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共有\本社\経理部\01.個人フォルダ\津村\"/>
    </mc:Choice>
  </mc:AlternateContent>
  <bookViews>
    <workbookView xWindow="0" yWindow="0" windowWidth="28800" windowHeight="12795"/>
  </bookViews>
  <sheets>
    <sheet name="様式" sheetId="3" r:id="rId1"/>
    <sheet name="記入例（別紙内訳がある場合）" sheetId="5" r:id="rId2"/>
    <sheet name="記入例 (別紙内訳がない場合)" sheetId="6" r:id="rId3"/>
  </sheets>
  <definedNames>
    <definedName name="_xlnm.Print_Area" localSheetId="2">'記入例 (別紙内訳がない場合)'!$A$1:$DR$66</definedName>
    <definedName name="_xlnm.Print_Area" localSheetId="1">'記入例（別紙内訳がある場合）'!$A$1:$DR$66</definedName>
    <definedName name="_xlnm.Print_Area" localSheetId="0">様式!$A$1:$BI$63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49" i="3" l="1"/>
  <c r="AR50" i="3"/>
  <c r="AR51" i="3"/>
  <c r="AR52" i="3"/>
  <c r="AR53" i="3"/>
  <c r="AR54" i="3"/>
  <c r="AR55" i="3"/>
  <c r="AR56" i="3"/>
  <c r="AR57" i="3"/>
  <c r="AR48" i="3"/>
  <c r="AR62" i="6" l="1"/>
  <c r="AH62" i="6"/>
  <c r="AH61" i="6"/>
  <c r="AR60" i="6"/>
  <c r="BC60" i="6" s="1"/>
  <c r="AH60" i="6"/>
  <c r="AR59" i="6"/>
  <c r="BC59" i="6" s="1"/>
  <c r="AH59" i="6"/>
  <c r="AH58" i="6"/>
  <c r="FV57" i="6"/>
  <c r="FX57" i="6" s="1"/>
  <c r="FU57" i="6"/>
  <c r="FT57" i="6"/>
  <c r="FS57" i="6"/>
  <c r="AR57" i="6"/>
  <c r="FV56" i="6"/>
  <c r="FX56" i="6" s="1"/>
  <c r="FU56" i="6"/>
  <c r="FT56" i="6"/>
  <c r="FS56" i="6"/>
  <c r="AR56" i="6"/>
  <c r="FV55" i="6"/>
  <c r="FX55" i="6" s="1"/>
  <c r="FU55" i="6"/>
  <c r="FT55" i="6"/>
  <c r="FS55" i="6"/>
  <c r="AR55" i="6"/>
  <c r="FV54" i="6"/>
  <c r="FX54" i="6" s="1"/>
  <c r="FU54" i="6"/>
  <c r="FT54" i="6"/>
  <c r="FS54" i="6"/>
  <c r="AR54" i="6"/>
  <c r="FV53" i="6"/>
  <c r="FX53" i="6" s="1"/>
  <c r="FU53" i="6"/>
  <c r="FT53" i="6"/>
  <c r="FS53" i="6"/>
  <c r="AR53" i="6"/>
  <c r="FV52" i="6"/>
  <c r="FX52" i="6" s="1"/>
  <c r="FU52" i="6"/>
  <c r="FT52" i="6"/>
  <c r="FS52" i="6"/>
  <c r="AR52" i="6"/>
  <c r="FV51" i="6"/>
  <c r="FU51" i="6"/>
  <c r="FT51" i="6"/>
  <c r="FS51" i="6"/>
  <c r="AR51" i="6"/>
  <c r="FV50" i="6"/>
  <c r="FU50" i="6"/>
  <c r="FT50" i="6"/>
  <c r="FS50" i="6"/>
  <c r="AR50" i="6"/>
  <c r="FV49" i="6"/>
  <c r="FU49" i="6"/>
  <c r="FT49" i="6"/>
  <c r="FS49" i="6"/>
  <c r="AR49" i="6"/>
  <c r="AR61" i="6" s="1"/>
  <c r="FV48" i="6"/>
  <c r="FU48" i="6"/>
  <c r="FT48" i="6"/>
  <c r="FS48" i="6"/>
  <c r="AR48" i="6"/>
  <c r="AR58" i="6" s="1"/>
  <c r="FX51" i="6" l="1"/>
  <c r="FX50" i="6"/>
  <c r="FX49" i="6"/>
  <c r="FW48" i="6"/>
  <c r="BC58" i="6"/>
  <c r="AR63" i="6" s="1"/>
  <c r="M39" i="6" s="1"/>
  <c r="FW49" i="6"/>
  <c r="FY49" i="6" s="1"/>
  <c r="FW50" i="6"/>
  <c r="FY50" i="6" s="1"/>
  <c r="FW51" i="6"/>
  <c r="FY51" i="6" s="1"/>
  <c r="FW52" i="6"/>
  <c r="FY52" i="6" s="1"/>
  <c r="FW53" i="6"/>
  <c r="FY53" i="6" s="1"/>
  <c r="FW54" i="6"/>
  <c r="FY54" i="6" s="1"/>
  <c r="FW55" i="6"/>
  <c r="FY55" i="6" s="1"/>
  <c r="FW56" i="6"/>
  <c r="FY56" i="6" s="1"/>
  <c r="FW57" i="6"/>
  <c r="FY57" i="6" s="1"/>
  <c r="FX48" i="6"/>
  <c r="FY48" i="6" s="1"/>
  <c r="AR62" i="5"/>
  <c r="AH62" i="5"/>
  <c r="AR61" i="5"/>
  <c r="AH61" i="5"/>
  <c r="AR60" i="5"/>
  <c r="BC60" i="5" s="1"/>
  <c r="AH60" i="5"/>
  <c r="AR59" i="5"/>
  <c r="BC59" i="5" s="1"/>
  <c r="AH59" i="5"/>
  <c r="AR58" i="5"/>
  <c r="AH58" i="5"/>
  <c r="FV57" i="5"/>
  <c r="FU57" i="5"/>
  <c r="FT57" i="5"/>
  <c r="FS57" i="5"/>
  <c r="AR57" i="5"/>
  <c r="FV56" i="5"/>
  <c r="FU56" i="5"/>
  <c r="FT56" i="5"/>
  <c r="FS56" i="5"/>
  <c r="AR56" i="5"/>
  <c r="FV55" i="5"/>
  <c r="FU55" i="5"/>
  <c r="FT55" i="5"/>
  <c r="FS55" i="5"/>
  <c r="AR55" i="5"/>
  <c r="FV54" i="5"/>
  <c r="FU54" i="5"/>
  <c r="FT54" i="5"/>
  <c r="FS54" i="5"/>
  <c r="AR54" i="5"/>
  <c r="FV53" i="5"/>
  <c r="FU53" i="5"/>
  <c r="FT53" i="5"/>
  <c r="FS53" i="5"/>
  <c r="AR53" i="5"/>
  <c r="FV52" i="5"/>
  <c r="FU52" i="5"/>
  <c r="FT52" i="5"/>
  <c r="FS52" i="5"/>
  <c r="AR52" i="5"/>
  <c r="FV51" i="5"/>
  <c r="FU51" i="5"/>
  <c r="FT51" i="5"/>
  <c r="FS51" i="5"/>
  <c r="AR51" i="5"/>
  <c r="FV50" i="5"/>
  <c r="FU50" i="5"/>
  <c r="FT50" i="5"/>
  <c r="FS50" i="5"/>
  <c r="AR50" i="5"/>
  <c r="FV49" i="5"/>
  <c r="FU49" i="5"/>
  <c r="FT49" i="5"/>
  <c r="FS49" i="5"/>
  <c r="AR49" i="5"/>
  <c r="FV48" i="5"/>
  <c r="FU48" i="5"/>
  <c r="FT48" i="5"/>
  <c r="FS48" i="5"/>
  <c r="AR48" i="5"/>
  <c r="D62" i="6" l="1"/>
  <c r="D59" i="6"/>
  <c r="D61" i="6"/>
  <c r="FX49" i="5"/>
  <c r="FX53" i="5"/>
  <c r="FX57" i="5"/>
  <c r="FW50" i="5"/>
  <c r="FW54" i="5"/>
  <c r="FW48" i="5"/>
  <c r="FX51" i="5"/>
  <c r="FW52" i="5"/>
  <c r="FW56" i="5"/>
  <c r="FX48" i="5"/>
  <c r="FW49" i="5"/>
  <c r="FY49" i="5" s="1"/>
  <c r="FX52" i="5"/>
  <c r="FW53" i="5"/>
  <c r="FY53" i="5" s="1"/>
  <c r="FX56" i="5"/>
  <c r="FW57" i="5"/>
  <c r="FY57" i="5" s="1"/>
  <c r="FX50" i="5"/>
  <c r="FY50" i="5" s="1"/>
  <c r="FW51" i="5"/>
  <c r="FX54" i="5"/>
  <c r="FY54" i="5" s="1"/>
  <c r="FW55" i="5"/>
  <c r="FX55" i="5"/>
  <c r="FY56" i="5"/>
  <c r="BC58" i="5"/>
  <c r="AR63" i="5" s="1"/>
  <c r="M39" i="5" s="1"/>
  <c r="BP49" i="3"/>
  <c r="BP50" i="3"/>
  <c r="BP51" i="3"/>
  <c r="BP52" i="3"/>
  <c r="BP53" i="3"/>
  <c r="BP54" i="3"/>
  <c r="BP55" i="3"/>
  <c r="BP56" i="3"/>
  <c r="BP57" i="3"/>
  <c r="BP48" i="3"/>
  <c r="AR62" i="3"/>
  <c r="AH62" i="3"/>
  <c r="AH61" i="3"/>
  <c r="AH60" i="3"/>
  <c r="AR59" i="3"/>
  <c r="BC59" i="3" s="1"/>
  <c r="AH59" i="3"/>
  <c r="AH58" i="3"/>
  <c r="BR57" i="3"/>
  <c r="BQ57" i="3"/>
  <c r="BO57" i="3"/>
  <c r="BR56" i="3"/>
  <c r="BQ56" i="3"/>
  <c r="BO56" i="3"/>
  <c r="BR55" i="3"/>
  <c r="BQ55" i="3"/>
  <c r="BO55" i="3"/>
  <c r="BR54" i="3"/>
  <c r="BQ54" i="3"/>
  <c r="BO54" i="3"/>
  <c r="BR53" i="3"/>
  <c r="BQ53" i="3"/>
  <c r="BO53" i="3"/>
  <c r="BR52" i="3"/>
  <c r="BQ52" i="3"/>
  <c r="BO52" i="3"/>
  <c r="BT52" i="3" s="1"/>
  <c r="AR61" i="3"/>
  <c r="BR51" i="3"/>
  <c r="BQ51" i="3"/>
  <c r="BO51" i="3"/>
  <c r="BR50" i="3"/>
  <c r="BQ50" i="3"/>
  <c r="BO50" i="3"/>
  <c r="BR49" i="3"/>
  <c r="BQ49" i="3"/>
  <c r="BO49" i="3"/>
  <c r="AR60" i="3"/>
  <c r="BC60" i="3" s="1"/>
  <c r="BR48" i="3"/>
  <c r="BQ48" i="3"/>
  <c r="BO48" i="3"/>
  <c r="BT50" i="3" l="1"/>
  <c r="BT49" i="3"/>
  <c r="BT55" i="3"/>
  <c r="BS55" i="3"/>
  <c r="BU55" i="3" s="1"/>
  <c r="BT54" i="3"/>
  <c r="BS54" i="3"/>
  <c r="BT57" i="3"/>
  <c r="BS57" i="3"/>
  <c r="BU57" i="3" s="1"/>
  <c r="BT53" i="3"/>
  <c r="BS53" i="3"/>
  <c r="BU53" i="3" s="1"/>
  <c r="BS56" i="3"/>
  <c r="BT56" i="3"/>
  <c r="BT51" i="3"/>
  <c r="FY48" i="5"/>
  <c r="FY51" i="5"/>
  <c r="FY55" i="5"/>
  <c r="FY52" i="5"/>
  <c r="D59" i="5"/>
  <c r="D61" i="5"/>
  <c r="BT48" i="3"/>
  <c r="BS48" i="3"/>
  <c r="BS49" i="3"/>
  <c r="BU49" i="3" s="1"/>
  <c r="BS50" i="3"/>
  <c r="BU50" i="3" s="1"/>
  <c r="BS51" i="3"/>
  <c r="BS52" i="3"/>
  <c r="BU52" i="3" s="1"/>
  <c r="AR58" i="3"/>
  <c r="BC58" i="3" s="1"/>
  <c r="AR63" i="3" s="1"/>
  <c r="M39" i="3" s="1"/>
  <c r="BU54" i="3" l="1"/>
  <c r="BU51" i="3"/>
  <c r="BU56" i="3"/>
  <c r="D62" i="5"/>
  <c r="BU48" i="3"/>
  <c r="D61" i="3"/>
  <c r="D59" i="3"/>
  <c r="D62" i="3" l="1"/>
</calcChain>
</file>

<file path=xl/sharedStrings.xml><?xml version="1.0" encoding="utf-8"?>
<sst xmlns="http://schemas.openxmlformats.org/spreadsheetml/2006/main" count="239" uniqueCount="84">
  <si>
    <t>請　　求　　書</t>
    <rPh sb="0" eb="1">
      <t>ショウ</t>
    </rPh>
    <rPh sb="3" eb="4">
      <t>モトム</t>
    </rPh>
    <rPh sb="6" eb="7">
      <t>ショ</t>
    </rPh>
    <phoneticPr fontId="3"/>
  </si>
  <si>
    <t>請求年月日</t>
    <rPh sb="0" eb="2">
      <t>セイキュウ</t>
    </rPh>
    <rPh sb="2" eb="5">
      <t>ネンガッピ</t>
    </rPh>
    <phoneticPr fontId="3"/>
  </si>
  <si>
    <t>年</t>
    <rPh sb="0" eb="1">
      <t>ネン</t>
    </rPh>
    <phoneticPr fontId="3"/>
  </si>
  <si>
    <t>月</t>
    <rPh sb="0" eb="1">
      <t>ガツ</t>
    </rPh>
    <phoneticPr fontId="3"/>
  </si>
  <si>
    <t>日</t>
    <rPh sb="0" eb="1">
      <t>ニチ</t>
    </rPh>
    <phoneticPr fontId="3"/>
  </si>
  <si>
    <t>請求先</t>
    <rPh sb="0" eb="2">
      <t>セイキュウ</t>
    </rPh>
    <rPh sb="2" eb="3">
      <t>サキ</t>
    </rPh>
    <phoneticPr fontId="3"/>
  </si>
  <si>
    <t>ユニオン建設株式会社　御中</t>
    <rPh sb="4" eb="6">
      <t>ケンセツ</t>
    </rPh>
    <rPh sb="6" eb="8">
      <t>カブシキ</t>
    </rPh>
    <rPh sb="8" eb="10">
      <t>カイシャ</t>
    </rPh>
    <rPh sb="11" eb="13">
      <t>オンチュウ</t>
    </rPh>
    <phoneticPr fontId="3"/>
  </si>
  <si>
    <t>請求元</t>
    <rPh sb="0" eb="2">
      <t>セイキュウ</t>
    </rPh>
    <rPh sb="2" eb="3">
      <t>モト</t>
    </rPh>
    <phoneticPr fontId="3"/>
  </si>
  <si>
    <t>登録番号　</t>
    <rPh sb="0" eb="2">
      <t>トウロク</t>
    </rPh>
    <rPh sb="2" eb="4">
      <t>バンゴウ</t>
    </rPh>
    <phoneticPr fontId="3"/>
  </si>
  <si>
    <t>T1234567890123</t>
    <phoneticPr fontId="3"/>
  </si>
  <si>
    <t>仕入先コード</t>
    <rPh sb="0" eb="2">
      <t>シイレ</t>
    </rPh>
    <rPh sb="2" eb="3">
      <t>サキ</t>
    </rPh>
    <phoneticPr fontId="3"/>
  </si>
  <si>
    <t>住所</t>
    <rPh sb="0" eb="2">
      <t>ジュウショ</t>
    </rPh>
    <phoneticPr fontId="3"/>
  </si>
  <si>
    <t>電話</t>
    <rPh sb="0" eb="2">
      <t>デンワ</t>
    </rPh>
    <phoneticPr fontId="3"/>
  </si>
  <si>
    <t>03-0000-0000</t>
    <phoneticPr fontId="3"/>
  </si>
  <si>
    <t>会社名</t>
    <rPh sb="0" eb="2">
      <t>カイシャ</t>
    </rPh>
    <rPh sb="2" eb="3">
      <t>メイ</t>
    </rPh>
    <phoneticPr fontId="3"/>
  </si>
  <si>
    <t>■□▲○建設株式会社</t>
    <rPh sb="4" eb="6">
      <t>ケンセツ</t>
    </rPh>
    <rPh sb="6" eb="10">
      <t>カブシキカイシャ</t>
    </rPh>
    <phoneticPr fontId="3"/>
  </si>
  <si>
    <t>印</t>
    <rPh sb="0" eb="1">
      <t>イン</t>
    </rPh>
    <phoneticPr fontId="3"/>
  </si>
  <si>
    <t>件名</t>
    <rPh sb="0" eb="2">
      <t>ケンメイ</t>
    </rPh>
    <phoneticPr fontId="3"/>
  </si>
  <si>
    <t>工事コード</t>
    <rPh sb="0" eb="2">
      <t>コウジ</t>
    </rPh>
    <phoneticPr fontId="3"/>
  </si>
  <si>
    <t>注文書番号</t>
    <rPh sb="0" eb="3">
      <t>チュウモンショ</t>
    </rPh>
    <rPh sb="3" eb="5">
      <t>バンゴウ</t>
    </rPh>
    <phoneticPr fontId="3"/>
  </si>
  <si>
    <t>請求金額</t>
    <rPh sb="0" eb="2">
      <t>セイキュウ</t>
    </rPh>
    <rPh sb="2" eb="4">
      <t>キンガク</t>
    </rPh>
    <phoneticPr fontId="3"/>
  </si>
  <si>
    <t>月</t>
    <rPh sb="0" eb="1">
      <t>ツキ</t>
    </rPh>
    <phoneticPr fontId="3"/>
  </si>
  <si>
    <t>日</t>
    <rPh sb="0" eb="1">
      <t>ヒ</t>
    </rPh>
    <phoneticPr fontId="3"/>
  </si>
  <si>
    <t>摘要</t>
    <rPh sb="0" eb="2">
      <t>テキヨウ</t>
    </rPh>
    <phoneticPr fontId="3"/>
  </si>
  <si>
    <t>単位</t>
    <rPh sb="0" eb="2">
      <t>タンイ</t>
    </rPh>
    <phoneticPr fontId="3"/>
  </si>
  <si>
    <t>数量</t>
    <rPh sb="0" eb="2">
      <t>スウリョウ</t>
    </rPh>
    <phoneticPr fontId="3"/>
  </si>
  <si>
    <t>単価（税抜）</t>
    <rPh sb="0" eb="2">
      <t>タンカ</t>
    </rPh>
    <rPh sb="3" eb="5">
      <t>ゼイヌキ</t>
    </rPh>
    <phoneticPr fontId="3"/>
  </si>
  <si>
    <t>金額（税抜）</t>
    <rPh sb="0" eb="2">
      <t>キンガク</t>
    </rPh>
    <rPh sb="3" eb="5">
      <t>ゼイヌキ</t>
    </rPh>
    <phoneticPr fontId="3"/>
  </si>
  <si>
    <t>対象税率</t>
    <rPh sb="0" eb="2">
      <t>タイショウ</t>
    </rPh>
    <rPh sb="2" eb="4">
      <t>ゼイリツ</t>
    </rPh>
    <phoneticPr fontId="3"/>
  </si>
  <si>
    <t>判定</t>
    <rPh sb="0" eb="2">
      <t>ハンテイ</t>
    </rPh>
    <phoneticPr fontId="3"/>
  </si>
  <si>
    <t>金</t>
    <rPh sb="0" eb="1">
      <t>カネ</t>
    </rPh>
    <phoneticPr fontId="3"/>
  </si>
  <si>
    <t>税</t>
    <rPh sb="0" eb="1">
      <t>ゼイ</t>
    </rPh>
    <phoneticPr fontId="3"/>
  </si>
  <si>
    <t>決</t>
    <rPh sb="0" eb="1">
      <t>ケツ</t>
    </rPh>
    <phoneticPr fontId="3"/>
  </si>
  <si>
    <t>式</t>
    <rPh sb="0" eb="1">
      <t>シキ</t>
    </rPh>
    <phoneticPr fontId="3"/>
  </si>
  <si>
    <t>10％</t>
  </si>
  <si>
    <t>10％</t>
    <phoneticPr fontId="3"/>
  </si>
  <si>
    <t>8％（軽減）</t>
    <rPh sb="3" eb="5">
      <t>ケイゲン</t>
    </rPh>
    <phoneticPr fontId="3"/>
  </si>
  <si>
    <t>8％</t>
    <phoneticPr fontId="3"/>
  </si>
  <si>
    <t>非課税</t>
    <rPh sb="0" eb="3">
      <t>ヒカゼイ</t>
    </rPh>
    <phoneticPr fontId="3"/>
  </si>
  <si>
    <t>対象外</t>
    <rPh sb="0" eb="2">
      <t>タイショウ</t>
    </rPh>
    <rPh sb="2" eb="3">
      <t>ガイ</t>
    </rPh>
    <phoneticPr fontId="3"/>
  </si>
  <si>
    <t>税率</t>
    <rPh sb="0" eb="2">
      <t>ゼイリツ</t>
    </rPh>
    <phoneticPr fontId="3"/>
  </si>
  <si>
    <t>計</t>
    <rPh sb="0" eb="1">
      <t>ケイ</t>
    </rPh>
    <phoneticPr fontId="3"/>
  </si>
  <si>
    <t>税額</t>
    <rPh sb="0" eb="2">
      <t>ゼイガク</t>
    </rPh>
    <phoneticPr fontId="3"/>
  </si>
  <si>
    <t>合　計</t>
    <rPh sb="0" eb="1">
      <t>アイ</t>
    </rPh>
    <rPh sb="2" eb="3">
      <t>ケイ</t>
    </rPh>
    <phoneticPr fontId="3"/>
  </si>
  <si>
    <t>記入方法</t>
    <rPh sb="0" eb="2">
      <t>キニュウ</t>
    </rPh>
    <rPh sb="2" eb="4">
      <t>ホウホウ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</si>
  <si>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</si>
  <si>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</si>
  <si>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</si>
  <si>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</si>
  <si>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</si>
  <si>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</si>
  <si>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</si>
  <si>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</si>
  <si>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</si>
  <si>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</si>
  <si>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</si>
  <si>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貴社の住所を入力してください。</t>
    <rPh sb="0" eb="2">
      <t>キシャ</t>
    </rPh>
    <rPh sb="3" eb="5">
      <t>ジュウショ</t>
    </rPh>
    <rPh sb="6" eb="8">
      <t>ニュウリョク</t>
    </rPh>
    <phoneticPr fontId="3"/>
  </si>
  <si>
    <t>貴社の連絡先となる電話番号を入力してください。</t>
    <rPh sb="0" eb="2">
      <t>キシャ</t>
    </rPh>
    <rPh sb="3" eb="6">
      <t>レンラクサキ</t>
    </rPh>
    <rPh sb="9" eb="11">
      <t>デンワ</t>
    </rPh>
    <rPh sb="11" eb="13">
      <t>バンゴウ</t>
    </rPh>
    <rPh sb="14" eb="16">
      <t>ニュウリョク</t>
    </rPh>
    <phoneticPr fontId="3"/>
  </si>
  <si>
    <t>社印の押印をお願いいたします。</t>
    <rPh sb="0" eb="2">
      <t>シャイン</t>
    </rPh>
    <rPh sb="3" eb="5">
      <t>オウイン</t>
    </rPh>
    <rPh sb="7" eb="8">
      <t>ネガ</t>
    </rPh>
    <phoneticPr fontId="3"/>
  </si>
  <si>
    <t>発注番号</t>
    <rPh sb="0" eb="2">
      <t>ハッチュウ</t>
    </rPh>
    <rPh sb="2" eb="4">
      <t>バンゴウ</t>
    </rPh>
    <phoneticPr fontId="3"/>
  </si>
  <si>
    <t>工事番号</t>
    <rPh sb="0" eb="2">
      <t>コウジ</t>
    </rPh>
    <rPh sb="2" eb="4">
      <t>バンゴウ</t>
    </rPh>
    <phoneticPr fontId="3"/>
  </si>
  <si>
    <t>弊社よりお知らせしている貴社取引先コード７桁を入力してください。
(取引先コードごとに振込先を管理しておりますので正確にご入力ください。)</t>
    <rPh sb="0" eb="2">
      <t>ヘイシャ</t>
    </rPh>
    <rPh sb="5" eb="6">
      <t>シ</t>
    </rPh>
    <rPh sb="12" eb="14">
      <t>キシャ</t>
    </rPh>
    <rPh sb="14" eb="17">
      <t>トリヒキサキ</t>
    </rPh>
    <rPh sb="21" eb="22">
      <t>ケタ</t>
    </rPh>
    <rPh sb="23" eb="25">
      <t>ニュウリョク</t>
    </rPh>
    <phoneticPr fontId="3"/>
  </si>
  <si>
    <t>⑫</t>
    <phoneticPr fontId="3"/>
  </si>
  <si>
    <t>⑬</t>
    <phoneticPr fontId="3"/>
  </si>
  <si>
    <t>当社様式での注文書を取り交わしている場合は注文書記載の「発注番号」を入力してください。</t>
    <rPh sb="0" eb="2">
      <t>トウシャ</t>
    </rPh>
    <rPh sb="2" eb="4">
      <t>ヨウシキ</t>
    </rPh>
    <rPh sb="6" eb="9">
      <t>チュウモンショ</t>
    </rPh>
    <rPh sb="10" eb="11">
      <t>ト</t>
    </rPh>
    <rPh sb="12" eb="13">
      <t>カ</t>
    </rPh>
    <rPh sb="18" eb="20">
      <t>バアイ</t>
    </rPh>
    <rPh sb="21" eb="24">
      <t>チュウモンショ</t>
    </rPh>
    <rPh sb="24" eb="26">
      <t>キサイ</t>
    </rPh>
    <rPh sb="28" eb="30">
      <t>ハッチュウ</t>
    </rPh>
    <rPh sb="30" eb="32">
      <t>バンゴウ</t>
    </rPh>
    <rPh sb="34" eb="36">
      <t>ニュウリョク</t>
    </rPh>
    <phoneticPr fontId="3"/>
  </si>
  <si>
    <t>当社様式での注文書を取り交わしている場合は注文書記載の「工事番号」を入力してください。</t>
    <rPh sb="0" eb="2">
      <t>トウシャ</t>
    </rPh>
    <rPh sb="2" eb="4">
      <t>ヨウシキ</t>
    </rPh>
    <rPh sb="6" eb="9">
      <t>チュウモンショ</t>
    </rPh>
    <rPh sb="10" eb="11">
      <t>ト</t>
    </rPh>
    <rPh sb="12" eb="13">
      <t>カ</t>
    </rPh>
    <rPh sb="18" eb="20">
      <t>バアイ</t>
    </rPh>
    <rPh sb="21" eb="24">
      <t>チュウモンショ</t>
    </rPh>
    <rPh sb="24" eb="26">
      <t>キサイ</t>
    </rPh>
    <rPh sb="28" eb="30">
      <t>コウジ</t>
    </rPh>
    <rPh sb="30" eb="32">
      <t>バンゴウ</t>
    </rPh>
    <rPh sb="34" eb="36">
      <t>ニュウリョク</t>
    </rPh>
    <phoneticPr fontId="3"/>
  </si>
  <si>
    <t>消費税は計算式を入力していますが、請求額と相違する場合は手入力で修正してください。なお次回以降の請求で様式を再利用する場合は注意してください。</t>
    <rPh sb="0" eb="3">
      <t>ショウヒゼイ</t>
    </rPh>
    <rPh sb="4" eb="7">
      <t>ケイサンシキ</t>
    </rPh>
    <rPh sb="8" eb="10">
      <t>ニュウリョク</t>
    </rPh>
    <rPh sb="17" eb="19">
      <t>セイキュウ</t>
    </rPh>
    <rPh sb="19" eb="20">
      <t>ガク</t>
    </rPh>
    <rPh sb="21" eb="23">
      <t>ソウイ</t>
    </rPh>
    <rPh sb="25" eb="27">
      <t>バアイ</t>
    </rPh>
    <rPh sb="28" eb="29">
      <t>テ</t>
    </rPh>
    <rPh sb="29" eb="31">
      <t>ニュウリョク</t>
    </rPh>
    <rPh sb="32" eb="34">
      <t>シュウセイ</t>
    </rPh>
    <rPh sb="43" eb="45">
      <t>ジカイ</t>
    </rPh>
    <rPh sb="45" eb="47">
      <t>イコウ</t>
    </rPh>
    <rPh sb="48" eb="50">
      <t>セイキュウ</t>
    </rPh>
    <rPh sb="51" eb="53">
      <t>ヨウシキ</t>
    </rPh>
    <rPh sb="54" eb="57">
      <t>サイリヨウ</t>
    </rPh>
    <rPh sb="59" eb="61">
      <t>バアイ</t>
    </rPh>
    <rPh sb="62" eb="64">
      <t>チュウイ</t>
    </rPh>
    <phoneticPr fontId="3"/>
  </si>
  <si>
    <t>適格請求書として記載が必要な項目のうち入力漏れがある場合、メッセージが表示されますので入力内容を確認してください。</t>
    <rPh sb="0" eb="2">
      <t>テキカク</t>
    </rPh>
    <rPh sb="2" eb="5">
      <t>セイキュウショ</t>
    </rPh>
    <rPh sb="8" eb="10">
      <t>キサイ</t>
    </rPh>
    <rPh sb="11" eb="13">
      <t>ヒツヨウ</t>
    </rPh>
    <rPh sb="14" eb="16">
      <t>コウモク</t>
    </rPh>
    <rPh sb="19" eb="21">
      <t>ニュウリョク</t>
    </rPh>
    <rPh sb="21" eb="22">
      <t>モ</t>
    </rPh>
    <rPh sb="26" eb="28">
      <t>バアイ</t>
    </rPh>
    <rPh sb="35" eb="37">
      <t>ヒョウジ</t>
    </rPh>
    <rPh sb="43" eb="45">
      <t>ニュウリョク</t>
    </rPh>
    <rPh sb="45" eb="47">
      <t>ナイヨウ</t>
    </rPh>
    <rPh sb="48" eb="50">
      <t>カクニン</t>
    </rPh>
    <phoneticPr fontId="3"/>
  </si>
  <si>
    <t>東京都目黒区中目黒２－１０－１</t>
    <rPh sb="0" eb="6">
      <t>トウキョウトメグロク</t>
    </rPh>
    <rPh sb="6" eb="9">
      <t>ナカメグロ</t>
    </rPh>
    <phoneticPr fontId="3"/>
  </si>
  <si>
    <t>××管内修繕工事</t>
    <rPh sb="2" eb="4">
      <t>カンナイ</t>
    </rPh>
    <rPh sb="4" eb="6">
      <t>シュウゼン</t>
    </rPh>
    <rPh sb="6" eb="8">
      <t>コウジ</t>
    </rPh>
    <phoneticPr fontId="3"/>
  </si>
  <si>
    <t>AA23001-001</t>
    <phoneticPr fontId="3"/>
  </si>
  <si>
    <t>IB00000000</t>
    <phoneticPr fontId="3"/>
  </si>
  <si>
    <t>別紙のとおり</t>
    <rPh sb="0" eb="2">
      <t>ベッシ</t>
    </rPh>
    <phoneticPr fontId="3"/>
  </si>
  <si>
    <t>請求内容を入力してください。対象税率はプルダウンから選択してください。別途、出来高内訳書や貴社様式にて内訳を添付いただく場合は、摘要は「別紙のとおり」と入力してください。なお請求明細に複数の税率が含まれる場合は税率ごとに金額を分けて記載してください。</t>
    <rPh sb="0" eb="2">
      <t>セイキュウ</t>
    </rPh>
    <rPh sb="2" eb="4">
      <t>ナイヨウ</t>
    </rPh>
    <rPh sb="5" eb="7">
      <t>ニュウリョク</t>
    </rPh>
    <rPh sb="14" eb="16">
      <t>タイショウ</t>
    </rPh>
    <rPh sb="16" eb="18">
      <t>ゼイリツ</t>
    </rPh>
    <rPh sb="26" eb="28">
      <t>センタク</t>
    </rPh>
    <rPh sb="35" eb="37">
      <t>ベット</t>
    </rPh>
    <rPh sb="38" eb="41">
      <t>デキダカ</t>
    </rPh>
    <rPh sb="41" eb="43">
      <t>ウチワケ</t>
    </rPh>
    <rPh sb="43" eb="44">
      <t>ショ</t>
    </rPh>
    <rPh sb="45" eb="47">
      <t>キシャ</t>
    </rPh>
    <rPh sb="47" eb="49">
      <t>ヨウシキ</t>
    </rPh>
    <rPh sb="51" eb="53">
      <t>ウチワケ</t>
    </rPh>
    <rPh sb="54" eb="56">
      <t>テンプ</t>
    </rPh>
    <rPh sb="60" eb="62">
      <t>バアイ</t>
    </rPh>
    <rPh sb="64" eb="66">
      <t>テキヨウ</t>
    </rPh>
    <rPh sb="68" eb="70">
      <t>ベッシ</t>
    </rPh>
    <rPh sb="76" eb="78">
      <t>ニュウリョク</t>
    </rPh>
    <rPh sb="87" eb="89">
      <t>セイキュウ</t>
    </rPh>
    <rPh sb="89" eb="91">
      <t>メイサイ</t>
    </rPh>
    <rPh sb="92" eb="94">
      <t>フクスウ</t>
    </rPh>
    <rPh sb="95" eb="97">
      <t>ゼイリツ</t>
    </rPh>
    <rPh sb="98" eb="99">
      <t>フク</t>
    </rPh>
    <rPh sb="102" eb="104">
      <t>バアイ</t>
    </rPh>
    <rPh sb="105" eb="107">
      <t>ゼイリツ</t>
    </rPh>
    <rPh sb="110" eb="112">
      <t>キンガク</t>
    </rPh>
    <rPh sb="113" eb="114">
      <t>ワ</t>
    </rPh>
    <rPh sb="116" eb="118">
      <t>キサイ</t>
    </rPh>
    <phoneticPr fontId="3"/>
  </si>
  <si>
    <t>交通整理員（昼間）</t>
    <rPh sb="0" eb="2">
      <t>コウツウ</t>
    </rPh>
    <rPh sb="2" eb="4">
      <t>セイリ</t>
    </rPh>
    <rPh sb="4" eb="5">
      <t>イン</t>
    </rPh>
    <rPh sb="6" eb="8">
      <t>ヒルマ</t>
    </rPh>
    <phoneticPr fontId="3"/>
  </si>
  <si>
    <t>回</t>
    <rPh sb="0" eb="1">
      <t>カイ</t>
    </rPh>
    <phoneticPr fontId="3"/>
  </si>
  <si>
    <t>お茶</t>
    <rPh sb="1" eb="2">
      <t>チャ</t>
    </rPh>
    <phoneticPr fontId="3"/>
  </si>
  <si>
    <t>本</t>
    <rPh sb="0" eb="1">
      <t>ホン</t>
    </rPh>
    <phoneticPr fontId="3"/>
  </si>
  <si>
    <t>資機材損料</t>
    <rPh sb="0" eb="3">
      <t>シキザイ</t>
    </rPh>
    <rPh sb="3" eb="5">
      <t>ソンリョウ</t>
    </rPh>
    <phoneticPr fontId="3"/>
  </si>
  <si>
    <t>保険料</t>
    <rPh sb="0" eb="3">
      <t>ホケンリョウ</t>
    </rPh>
    <phoneticPr fontId="3"/>
  </si>
  <si>
    <t>請求年月日を入力してください。</t>
    <rPh sb="0" eb="2">
      <t>セイキュウ</t>
    </rPh>
    <rPh sb="2" eb="3">
      <t>ネン</t>
    </rPh>
    <rPh sb="3" eb="4">
      <t>ガツ</t>
    </rPh>
    <rPh sb="4" eb="5">
      <t>ビ</t>
    </rPh>
    <rPh sb="6" eb="8">
      <t>ニュウリョク</t>
    </rPh>
    <phoneticPr fontId="3"/>
  </si>
  <si>
    <t>適格請求書発行事業者登録番号を入力してください。</t>
    <rPh sb="0" eb="2">
      <t>テキカク</t>
    </rPh>
    <rPh sb="2" eb="5">
      <t>セイキュウショ</t>
    </rPh>
    <rPh sb="5" eb="7">
      <t>ハッコウ</t>
    </rPh>
    <rPh sb="7" eb="10">
      <t>ジギョウシャ</t>
    </rPh>
    <rPh sb="10" eb="12">
      <t>トウロク</t>
    </rPh>
    <rPh sb="12" eb="14">
      <t>バンゴウ</t>
    </rPh>
    <rPh sb="15" eb="17">
      <t>ニュウリョク</t>
    </rPh>
    <phoneticPr fontId="3"/>
  </si>
  <si>
    <t>貴社の事業者名称を入力してください。</t>
    <rPh sb="0" eb="2">
      <t>キシャ</t>
    </rPh>
    <rPh sb="3" eb="6">
      <t>ジギョウシャ</t>
    </rPh>
    <rPh sb="6" eb="8">
      <t>メイショウ</t>
    </rPh>
    <rPh sb="9" eb="11">
      <t>ニュウリョク</t>
    </rPh>
    <phoneticPr fontId="3"/>
  </si>
  <si>
    <t>請求対象の工事名等を入力してください。</t>
    <rPh sb="0" eb="2">
      <t>セイキュウ</t>
    </rPh>
    <rPh sb="2" eb="4">
      <t>タイショウ</t>
    </rPh>
    <rPh sb="5" eb="7">
      <t>コウジ</t>
    </rPh>
    <rPh sb="7" eb="8">
      <t>メイ</t>
    </rPh>
    <rPh sb="8" eb="9">
      <t>トウ</t>
    </rPh>
    <rPh sb="10" eb="12">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</si>
</sst>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quot;△ &quot;#,##0.0#####"/>
  </numFmts>
  <fonts count="15" x14ac:knownFonts="1">
    <font>
      <sz val="11"/>
      <color theme="1"/>
      <name val="游ゴシック"/>
      <family val="2"/>
      <charset val="128"/>
      <scheme val="minor"/>
    </font>
    <font>
      <sz val="11"/>
      <color theme="1"/>
      <name val="游ゴシック"/>
      <family val="2"/>
      <charset val="128"/>
      <scheme val="minor"/>
    </font>
    <font>
      <b/>
      <sz val="16"/>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22"/>
      <color theme="1"/>
      <name val="游ゴシック"/>
      <family val="2"/>
      <charset val="128"/>
      <scheme val="minor"/>
    </font>
    <font>
      <sz val="22"/>
      <color theme="1"/>
      <name val="游ゴシック"/>
      <family val="3"/>
      <charset val="128"/>
      <scheme val="minor"/>
    </font>
    <font>
      <b/>
      <sz val="22"/>
      <color theme="1"/>
      <name val="游ゴシック"/>
      <family val="3"/>
      <charset val="128"/>
      <scheme val="minor"/>
    </font>
    <font>
      <b/>
      <sz val="11"/>
      <color theme="1"/>
      <name val="游ゴシック"/>
      <family val="3"/>
      <charset val="128"/>
      <scheme val="minor"/>
    </font>
    <font>
      <b/>
      <sz val="18"/>
      <color rgb="FFFF0000"/>
      <name val="游ゴシック"/>
      <family val="3"/>
      <charset val="128"/>
      <scheme val="minor"/>
    </font>
    <font>
      <b/>
      <sz val="11"/>
      <color rgb="FFFF0000"/>
      <name val="游ゴシック"/>
      <family val="3"/>
      <charset val="128"/>
      <scheme val="minor"/>
    </font>
    <font>
      <b/>
      <sz val="14"/>
      <color rgb="FFFF0000"/>
      <name val="游ゴシック"/>
      <family val="3"/>
      <charset val="128"/>
      <scheme val="minor"/>
    </font>
    <font>
      <b/>
      <sz val="12"/>
      <color theme="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60">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49" fontId="0" fillId="0" borderId="0" xfId="0" quotePrefix="1" applyNumberFormat="1" applyAlignment="1">
      <alignment vertical="center"/>
    </xf>
    <xf numFmtId="49" fontId="0" fillId="0" borderId="0" xfId="0" applyNumberFormat="1" applyAlignment="1">
      <alignment vertical="center"/>
    </xf>
    <xf numFmtId="0" fontId="0" fillId="0" borderId="11" xfId="0" applyFill="1" applyBorder="1" applyAlignment="1">
      <alignment vertical="center" shrinkToFit="1"/>
    </xf>
    <xf numFmtId="0" fontId="0" fillId="0" borderId="0" xfId="0" applyFill="1" applyBorder="1" applyAlignment="1">
      <alignment vertical="center" shrinkToFit="1"/>
    </xf>
    <xf numFmtId="0" fontId="11" fillId="0" borderId="0" xfId="0" applyFont="1" applyFill="1" applyBorder="1" applyAlignment="1">
      <alignment vertical="center" wrapText="1" shrinkToFit="1"/>
    </xf>
    <xf numFmtId="0" fontId="0" fillId="2" borderId="16" xfId="0"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2" fillId="0" borderId="0" xfId="0" applyFont="1" applyAlignment="1">
      <alignment vertical="center"/>
    </xf>
    <xf numFmtId="0" fontId="2" fillId="0" borderId="0" xfId="0" applyFont="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0"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2"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0" xfId="0" applyFont="1" applyAlignment="1">
      <alignment vertical="center"/>
    </xf>
    <xf numFmtId="0" fontId="4" fillId="0" borderId="0" xfId="0" applyFont="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3"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0" xfId="0" applyAlignment="1">
      <alignment horizontal="center" vertical="center"/>
    </xf>
    <xf numFmtId="0" fontId="5" fillId="0" borderId="0" xfId="0" applyFont="1" applyBorder="1" applyAlignment="1">
      <alignment vertical="center"/>
    </xf>
    <xf numFmtId="0" fontId="6" fillId="0" borderId="9"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7"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38" fontId="9" fillId="0" borderId="1" xfId="1" applyFont="1" applyBorder="1" applyAlignment="1">
      <alignment horizontal="center" vertical="center"/>
    </xf>
    <xf numFmtId="38" fontId="9" fillId="0" borderId="2" xfId="1" applyFont="1" applyBorder="1" applyAlignment="1">
      <alignment horizontal="center" vertical="center"/>
    </xf>
    <xf numFmtId="38" fontId="9" fillId="0" borderId="3" xfId="1" applyFont="1" applyBorder="1" applyAlignment="1">
      <alignment horizontal="center" vertical="center"/>
    </xf>
    <xf numFmtId="38" fontId="9" fillId="0" borderId="4" xfId="1" applyFont="1" applyBorder="1" applyAlignment="1">
      <alignment horizontal="center" vertical="center"/>
    </xf>
    <xf numFmtId="38" fontId="9" fillId="0" borderId="0" xfId="1" applyFont="1" applyBorder="1" applyAlignment="1">
      <alignment horizontal="center"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38" fontId="9" fillId="0" borderId="7" xfId="1" applyFont="1" applyBorder="1" applyAlignment="1">
      <alignment horizontal="center" vertical="center"/>
    </xf>
    <xf numFmtId="38" fontId="9" fillId="0" borderId="8" xfId="1" applyFont="1" applyBorder="1" applyAlignment="1">
      <alignment horizontal="center"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0" fillId="2" borderId="10" xfId="0" applyFill="1" applyBorder="1" applyAlignment="1" applyProtection="1">
      <alignment horizontal="center" vertical="center" shrinkToFit="1"/>
      <protection locked="0"/>
    </xf>
    <xf numFmtId="0" fontId="0" fillId="2" borderId="16" xfId="0" applyFill="1" applyBorder="1" applyAlignment="1" applyProtection="1">
      <alignment vertical="center" wrapText="1" shrinkToFit="1"/>
      <protection locked="0"/>
    </xf>
    <xf numFmtId="0" fontId="0" fillId="2" borderId="17" xfId="0" applyFill="1" applyBorder="1" applyAlignment="1" applyProtection="1">
      <alignment vertical="center" wrapText="1" shrinkToFit="1"/>
      <protection locked="0"/>
    </xf>
    <xf numFmtId="0" fontId="0" fillId="2" borderId="18" xfId="0" applyFill="1" applyBorder="1" applyAlignment="1" applyProtection="1">
      <alignment vertical="center" wrapText="1" shrinkToFit="1"/>
      <protection locked="0"/>
    </xf>
    <xf numFmtId="0" fontId="0" fillId="2" borderId="16" xfId="0"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177" fontId="0" fillId="2" borderId="16" xfId="0" applyNumberFormat="1" applyFill="1" applyBorder="1" applyAlignment="1" applyProtection="1">
      <alignment horizontal="right" vertical="center" shrinkToFit="1"/>
      <protection locked="0"/>
    </xf>
    <xf numFmtId="177" fontId="0" fillId="2" borderId="17" xfId="0" applyNumberFormat="1" applyFill="1" applyBorder="1" applyAlignment="1" applyProtection="1">
      <alignment horizontal="right" vertical="center" shrinkToFit="1"/>
      <protection locked="0"/>
    </xf>
    <xf numFmtId="177" fontId="0" fillId="2" borderId="18" xfId="0" applyNumberFormat="1" applyFill="1" applyBorder="1" applyAlignment="1" applyProtection="1">
      <alignment horizontal="right" vertical="center" shrinkToFit="1"/>
      <protection locked="0"/>
    </xf>
    <xf numFmtId="38" fontId="0" fillId="2" borderId="16" xfId="1" applyFont="1" applyFill="1" applyBorder="1" applyAlignment="1" applyProtection="1">
      <alignment horizontal="right" vertical="center" shrinkToFit="1"/>
      <protection locked="0"/>
    </xf>
    <xf numFmtId="38" fontId="0" fillId="2" borderId="17" xfId="1" applyFont="1" applyFill="1" applyBorder="1" applyAlignment="1" applyProtection="1">
      <alignment horizontal="right" vertical="center" shrinkToFit="1"/>
      <protection locked="0"/>
    </xf>
    <xf numFmtId="38" fontId="0" fillId="2" borderId="18" xfId="1" applyFont="1" applyFill="1" applyBorder="1" applyAlignment="1" applyProtection="1">
      <alignment horizontal="right" vertical="center" shrinkToFit="1"/>
      <protection locked="0"/>
    </xf>
    <xf numFmtId="38" fontId="0" fillId="0" borderId="16" xfId="1" applyFont="1" applyFill="1" applyBorder="1" applyAlignment="1">
      <alignment horizontal="right" vertical="center" shrinkToFit="1"/>
    </xf>
    <xf numFmtId="38" fontId="0" fillId="0" borderId="17" xfId="1" applyFont="1" applyFill="1" applyBorder="1" applyAlignment="1">
      <alignment horizontal="right" vertical="center" shrinkToFit="1"/>
    </xf>
    <xf numFmtId="38" fontId="0" fillId="0" borderId="18" xfId="1" applyFont="1" applyFill="1" applyBorder="1" applyAlignment="1">
      <alignment horizontal="right" vertical="center" shrinkToFit="1"/>
    </xf>
    <xf numFmtId="49" fontId="0" fillId="2" borderId="16" xfId="0" applyNumberFormat="1" applyFill="1" applyBorder="1" applyAlignment="1" applyProtection="1">
      <alignment horizontal="center" vertical="center" shrinkToFit="1"/>
      <protection locked="0"/>
    </xf>
    <xf numFmtId="49" fontId="0" fillId="2" borderId="17" xfId="0" applyNumberFormat="1" applyFill="1" applyBorder="1" applyAlignment="1" applyProtection="1">
      <alignment horizontal="center" vertical="center" shrinkToFit="1"/>
      <protection locked="0"/>
    </xf>
    <xf numFmtId="49" fontId="0" fillId="2" borderId="18" xfId="0" applyNumberFormat="1" applyFill="1" applyBorder="1" applyAlignment="1" applyProtection="1">
      <alignment horizontal="center" vertical="center" shrinkToFit="1"/>
      <protection locked="0"/>
    </xf>
    <xf numFmtId="9" fontId="0" fillId="0" borderId="17" xfId="0" applyNumberFormat="1"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18" xfId="0" applyFill="1" applyBorder="1" applyAlignment="1">
      <alignment horizontal="center" vertical="center" shrinkToFit="1"/>
    </xf>
    <xf numFmtId="38" fontId="10" fillId="0" borderId="16" xfId="1" applyFont="1" applyFill="1" applyBorder="1" applyAlignment="1">
      <alignment vertical="center" shrinkToFit="1"/>
    </xf>
    <xf numFmtId="38" fontId="10" fillId="0" borderId="17" xfId="1" applyFont="1" applyFill="1" applyBorder="1" applyAlignment="1">
      <alignment vertical="center" shrinkToFit="1"/>
    </xf>
    <xf numFmtId="38" fontId="10" fillId="0" borderId="18" xfId="1" applyFont="1" applyFill="1" applyBorder="1" applyAlignment="1">
      <alignment vertical="center" shrinkToFit="1"/>
    </xf>
    <xf numFmtId="0" fontId="0" fillId="0" borderId="16" xfId="0" applyBorder="1" applyAlignment="1">
      <alignment horizontal="center" vertical="center" shrinkToFit="1"/>
    </xf>
    <xf numFmtId="0" fontId="0" fillId="0" borderId="20" xfId="0" applyBorder="1" applyAlignment="1">
      <alignment horizontal="center" vertical="center" shrinkToFit="1"/>
    </xf>
    <xf numFmtId="0" fontId="0" fillId="0" borderId="16" xfId="0" applyFill="1" applyBorder="1" applyAlignment="1">
      <alignment horizontal="center" vertical="center" shrinkToFit="1"/>
    </xf>
    <xf numFmtId="0" fontId="0" fillId="0" borderId="17" xfId="0" applyBorder="1" applyAlignment="1">
      <alignment horizontal="center" vertical="center" shrinkToFit="1"/>
    </xf>
    <xf numFmtId="38" fontId="10" fillId="3" borderId="19" xfId="1" applyFont="1" applyFill="1" applyBorder="1" applyAlignment="1" applyProtection="1">
      <alignment horizontal="right" vertical="center" shrinkToFit="1"/>
      <protection locked="0"/>
    </xf>
    <xf numFmtId="38" fontId="10" fillId="3" borderId="17" xfId="1" applyFont="1" applyFill="1" applyBorder="1" applyAlignment="1" applyProtection="1">
      <alignment horizontal="right" vertical="center" shrinkToFit="1"/>
      <protection locked="0"/>
    </xf>
    <xf numFmtId="38" fontId="10" fillId="3" borderId="18" xfId="1" applyFont="1" applyFill="1" applyBorder="1" applyAlignment="1" applyProtection="1">
      <alignment horizontal="right" vertical="center" shrinkToFit="1"/>
      <protection locked="0"/>
    </xf>
    <xf numFmtId="0" fontId="0" fillId="0" borderId="11" xfId="0" applyFill="1" applyBorder="1" applyAlignment="1">
      <alignment horizontal="center" vertical="center" shrinkToFit="1"/>
    </xf>
    <xf numFmtId="0" fontId="13" fillId="0" borderId="0" xfId="0" applyFont="1" applyFill="1" applyBorder="1" applyAlignment="1">
      <alignment horizontal="center" vertical="center" wrapText="1" shrinkToFit="1"/>
    </xf>
    <xf numFmtId="38" fontId="10" fillId="0" borderId="21" xfId="1" applyFont="1" applyFill="1" applyBorder="1" applyAlignment="1">
      <alignment horizontal="right" vertical="center" shrinkToFit="1"/>
    </xf>
    <xf numFmtId="38" fontId="10" fillId="0" borderId="22" xfId="1" applyFont="1" applyFill="1" applyBorder="1" applyAlignment="1">
      <alignment horizontal="right" vertical="center" shrinkToFit="1"/>
    </xf>
    <xf numFmtId="38" fontId="10" fillId="0" borderId="23" xfId="1" applyFont="1" applyFill="1" applyBorder="1" applyAlignment="1">
      <alignment horizontal="right" vertical="center" shrinkToFit="1"/>
    </xf>
    <xf numFmtId="0" fontId="0" fillId="0" borderId="10" xfId="0" applyFill="1" applyBorder="1" applyAlignment="1">
      <alignment horizontal="center" vertical="center" shrinkToFit="1"/>
    </xf>
    <xf numFmtId="38" fontId="10" fillId="0" borderId="16" xfId="1" applyFont="1" applyFill="1" applyBorder="1" applyAlignment="1">
      <alignment horizontal="center" vertical="center" shrinkToFit="1"/>
    </xf>
    <xf numFmtId="38" fontId="10" fillId="0" borderId="17" xfId="1" applyFont="1" applyFill="1" applyBorder="1" applyAlignment="1">
      <alignment horizontal="center" vertical="center" shrinkToFit="1"/>
    </xf>
    <xf numFmtId="38" fontId="10" fillId="0" borderId="18" xfId="1" applyFont="1" applyFill="1" applyBorder="1" applyAlignment="1">
      <alignment horizontal="center" vertical="center" shrinkToFit="1"/>
    </xf>
    <xf numFmtId="0" fontId="12" fillId="0" borderId="0" xfId="0" applyFont="1" applyAlignment="1">
      <alignment horizontal="center" vertical="center" shrinkToFit="1"/>
    </xf>
    <xf numFmtId="0" fontId="12" fillId="0" borderId="0" xfId="0" applyFont="1" applyAlignment="1">
      <alignment horizontal="left" vertical="center" wrapText="1"/>
    </xf>
    <xf numFmtId="0" fontId="7"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176" fontId="0" fillId="2" borderId="16" xfId="0" applyNumberFormat="1" applyFill="1" applyBorder="1" applyAlignment="1" applyProtection="1">
      <alignment horizontal="right" vertical="center" shrinkToFit="1"/>
      <protection locked="0"/>
    </xf>
    <xf numFmtId="176" fontId="0" fillId="2" borderId="17" xfId="0" applyNumberFormat="1" applyFill="1" applyBorder="1" applyAlignment="1" applyProtection="1">
      <alignment horizontal="right" vertical="center" shrinkToFit="1"/>
      <protection locked="0"/>
    </xf>
    <xf numFmtId="176" fontId="0" fillId="2" borderId="18" xfId="0" applyNumberFormat="1" applyFill="1" applyBorder="1" applyAlignment="1" applyProtection="1">
      <alignment horizontal="right" vertical="center" shrinkToFit="1"/>
      <protection locked="0"/>
    </xf>
    <xf numFmtId="0" fontId="0" fillId="0" borderId="10" xfId="0" applyBorder="1" applyAlignment="1">
      <alignment horizontal="center" vertical="center"/>
    </xf>
    <xf numFmtId="0" fontId="2" fillId="0" borderId="10" xfId="0" applyFont="1" applyBorder="1" applyAlignment="1">
      <alignment horizontal="center" vertical="center"/>
    </xf>
    <xf numFmtId="0" fontId="14" fillId="0" borderId="10"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FF"/>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85725</xdr:colOff>
      <xdr:row>0</xdr:row>
      <xdr:rowOff>38100</xdr:rowOff>
    </xdr:from>
    <xdr:to>
      <xdr:col>48</xdr:col>
      <xdr:colOff>9525</xdr:colOff>
      <xdr:row>2</xdr:row>
      <xdr:rowOff>9525</xdr:rowOff>
    </xdr:to>
    <xdr:sp macro="" textlink="">
      <xdr:nvSpPr>
        <xdr:cNvPr id="3" name="テキスト ボックス 2"/>
        <xdr:cNvSpPr txBox="1"/>
      </xdr:nvSpPr>
      <xdr:spPr>
        <a:xfrm>
          <a:off x="4486275" y="38100"/>
          <a:ext cx="5524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①</a:t>
          </a:r>
        </a:p>
      </xdr:txBody>
    </xdr:sp>
    <xdr:clientData/>
  </xdr:twoCellAnchor>
  <xdr:twoCellAnchor>
    <xdr:from>
      <xdr:col>12</xdr:col>
      <xdr:colOff>47625</xdr:colOff>
      <xdr:row>9</xdr:row>
      <xdr:rowOff>57150</xdr:rowOff>
    </xdr:from>
    <xdr:to>
      <xdr:col>16</xdr:col>
      <xdr:colOff>38100</xdr:colOff>
      <xdr:row>13</xdr:row>
      <xdr:rowOff>66675</xdr:rowOff>
    </xdr:to>
    <xdr:sp macro="" textlink="">
      <xdr:nvSpPr>
        <xdr:cNvPr id="4" name="テキスト ボックス 3"/>
        <xdr:cNvSpPr txBox="1"/>
      </xdr:nvSpPr>
      <xdr:spPr>
        <a:xfrm>
          <a:off x="1304925" y="108585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②</a:t>
          </a:r>
        </a:p>
      </xdr:txBody>
    </xdr:sp>
    <xdr:clientData/>
  </xdr:twoCellAnchor>
  <xdr:twoCellAnchor>
    <xdr:from>
      <xdr:col>43</xdr:col>
      <xdr:colOff>19050</xdr:colOff>
      <xdr:row>10</xdr:row>
      <xdr:rowOff>0</xdr:rowOff>
    </xdr:from>
    <xdr:to>
      <xdr:col>47</xdr:col>
      <xdr:colOff>9525</xdr:colOff>
      <xdr:row>14</xdr:row>
      <xdr:rowOff>9525</xdr:rowOff>
    </xdr:to>
    <xdr:sp macro="" textlink="">
      <xdr:nvSpPr>
        <xdr:cNvPr id="5" name="テキスト ボックス 4"/>
        <xdr:cNvSpPr txBox="1"/>
      </xdr:nvSpPr>
      <xdr:spPr>
        <a:xfrm>
          <a:off x="4524375" y="111442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③</a:t>
          </a:r>
        </a:p>
      </xdr:txBody>
    </xdr:sp>
    <xdr:clientData/>
  </xdr:twoCellAnchor>
  <xdr:twoCellAnchor>
    <xdr:from>
      <xdr:col>5</xdr:col>
      <xdr:colOff>9525</xdr:colOff>
      <xdr:row>12</xdr:row>
      <xdr:rowOff>57150</xdr:rowOff>
    </xdr:from>
    <xdr:to>
      <xdr:col>9</xdr:col>
      <xdr:colOff>0</xdr:colOff>
      <xdr:row>16</xdr:row>
      <xdr:rowOff>66675</xdr:rowOff>
    </xdr:to>
    <xdr:sp macro="" textlink="">
      <xdr:nvSpPr>
        <xdr:cNvPr id="6" name="テキスト ボックス 5"/>
        <xdr:cNvSpPr txBox="1"/>
      </xdr:nvSpPr>
      <xdr:spPr>
        <a:xfrm>
          <a:off x="533400" y="134302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④</a:t>
          </a:r>
        </a:p>
      </xdr:txBody>
    </xdr:sp>
    <xdr:clientData/>
  </xdr:twoCellAnchor>
  <xdr:twoCellAnchor>
    <xdr:from>
      <xdr:col>5</xdr:col>
      <xdr:colOff>19050</xdr:colOff>
      <xdr:row>16</xdr:row>
      <xdr:rowOff>9525</xdr:rowOff>
    </xdr:from>
    <xdr:to>
      <xdr:col>9</xdr:col>
      <xdr:colOff>9525</xdr:colOff>
      <xdr:row>20</xdr:row>
      <xdr:rowOff>19050</xdr:rowOff>
    </xdr:to>
    <xdr:sp macro="" textlink="">
      <xdr:nvSpPr>
        <xdr:cNvPr id="7" name="テキスト ボックス 6"/>
        <xdr:cNvSpPr txBox="1"/>
      </xdr:nvSpPr>
      <xdr:spPr>
        <a:xfrm>
          <a:off x="542925" y="163830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⑤</a:t>
          </a:r>
        </a:p>
      </xdr:txBody>
    </xdr:sp>
    <xdr:clientData/>
  </xdr:twoCellAnchor>
  <xdr:twoCellAnchor>
    <xdr:from>
      <xdr:col>5</xdr:col>
      <xdr:colOff>57150</xdr:colOff>
      <xdr:row>22</xdr:row>
      <xdr:rowOff>47625</xdr:rowOff>
    </xdr:from>
    <xdr:to>
      <xdr:col>9</xdr:col>
      <xdr:colOff>47625</xdr:colOff>
      <xdr:row>26</xdr:row>
      <xdr:rowOff>57150</xdr:rowOff>
    </xdr:to>
    <xdr:sp macro="" textlink="">
      <xdr:nvSpPr>
        <xdr:cNvPr id="8" name="テキスト ボックス 7"/>
        <xdr:cNvSpPr txBox="1"/>
      </xdr:nvSpPr>
      <xdr:spPr>
        <a:xfrm>
          <a:off x="581025" y="219075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⑥</a:t>
          </a:r>
        </a:p>
      </xdr:txBody>
    </xdr:sp>
    <xdr:clientData/>
  </xdr:twoCellAnchor>
  <xdr:twoCellAnchor>
    <xdr:from>
      <xdr:col>52</xdr:col>
      <xdr:colOff>95250</xdr:colOff>
      <xdr:row>20</xdr:row>
      <xdr:rowOff>19050</xdr:rowOff>
    </xdr:from>
    <xdr:to>
      <xdr:col>56</xdr:col>
      <xdr:colOff>85725</xdr:colOff>
      <xdr:row>24</xdr:row>
      <xdr:rowOff>28575</xdr:rowOff>
    </xdr:to>
    <xdr:sp macro="" textlink="">
      <xdr:nvSpPr>
        <xdr:cNvPr id="9" name="テキスト ボックス 8"/>
        <xdr:cNvSpPr txBox="1"/>
      </xdr:nvSpPr>
      <xdr:spPr>
        <a:xfrm>
          <a:off x="5543550" y="199072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⑦</a:t>
          </a:r>
        </a:p>
      </xdr:txBody>
    </xdr:sp>
    <xdr:clientData/>
  </xdr:twoCellAnchor>
  <xdr:twoCellAnchor>
    <xdr:from>
      <xdr:col>7</xdr:col>
      <xdr:colOff>9525</xdr:colOff>
      <xdr:row>30</xdr:row>
      <xdr:rowOff>0</xdr:rowOff>
    </xdr:from>
    <xdr:to>
      <xdr:col>11</xdr:col>
      <xdr:colOff>0</xdr:colOff>
      <xdr:row>34</xdr:row>
      <xdr:rowOff>9525</xdr:rowOff>
    </xdr:to>
    <xdr:sp macro="" textlink="">
      <xdr:nvSpPr>
        <xdr:cNvPr id="10" name="テキスト ボックス 9"/>
        <xdr:cNvSpPr txBox="1"/>
      </xdr:nvSpPr>
      <xdr:spPr>
        <a:xfrm>
          <a:off x="742950" y="282892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⑧</a:t>
          </a:r>
        </a:p>
      </xdr:txBody>
    </xdr:sp>
    <xdr:clientData/>
  </xdr:twoCellAnchor>
  <xdr:twoCellAnchor>
    <xdr:from>
      <xdr:col>7</xdr:col>
      <xdr:colOff>0</xdr:colOff>
      <xdr:row>33</xdr:row>
      <xdr:rowOff>0</xdr:rowOff>
    </xdr:from>
    <xdr:to>
      <xdr:col>10</xdr:col>
      <xdr:colOff>95250</xdr:colOff>
      <xdr:row>37</xdr:row>
      <xdr:rowOff>9525</xdr:rowOff>
    </xdr:to>
    <xdr:sp macro="" textlink="">
      <xdr:nvSpPr>
        <xdr:cNvPr id="11" name="テキスト ボックス 10"/>
        <xdr:cNvSpPr txBox="1"/>
      </xdr:nvSpPr>
      <xdr:spPr>
        <a:xfrm>
          <a:off x="733425" y="308610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⑨</a:t>
          </a:r>
        </a:p>
      </xdr:txBody>
    </xdr:sp>
    <xdr:clientData/>
  </xdr:twoCellAnchor>
  <xdr:twoCellAnchor>
    <xdr:from>
      <xdr:col>37</xdr:col>
      <xdr:colOff>57150</xdr:colOff>
      <xdr:row>32</xdr:row>
      <xdr:rowOff>66675</xdr:rowOff>
    </xdr:from>
    <xdr:to>
      <xdr:col>41</xdr:col>
      <xdr:colOff>47625</xdr:colOff>
      <xdr:row>36</xdr:row>
      <xdr:rowOff>76200</xdr:rowOff>
    </xdr:to>
    <xdr:sp macro="" textlink="">
      <xdr:nvSpPr>
        <xdr:cNvPr id="12" name="テキスト ボックス 11"/>
        <xdr:cNvSpPr txBox="1"/>
      </xdr:nvSpPr>
      <xdr:spPr>
        <a:xfrm>
          <a:off x="3933825" y="306705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⑩</a:t>
          </a:r>
        </a:p>
      </xdr:txBody>
    </xdr:sp>
    <xdr:clientData/>
  </xdr:twoCellAnchor>
  <xdr:twoCellAnchor>
    <xdr:from>
      <xdr:col>0</xdr:col>
      <xdr:colOff>0</xdr:colOff>
      <xdr:row>48</xdr:row>
      <xdr:rowOff>295275</xdr:rowOff>
    </xdr:from>
    <xdr:to>
      <xdr:col>3</xdr:col>
      <xdr:colOff>95250</xdr:colOff>
      <xdr:row>49</xdr:row>
      <xdr:rowOff>304800</xdr:rowOff>
    </xdr:to>
    <xdr:sp macro="" textlink="">
      <xdr:nvSpPr>
        <xdr:cNvPr id="13" name="テキスト ボックス 12"/>
        <xdr:cNvSpPr txBox="1"/>
      </xdr:nvSpPr>
      <xdr:spPr>
        <a:xfrm>
          <a:off x="0" y="492442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⑪</a:t>
          </a:r>
        </a:p>
      </xdr:txBody>
    </xdr:sp>
    <xdr:clientData/>
  </xdr:twoCellAnchor>
  <xdr:twoCellAnchor>
    <xdr:from>
      <xdr:col>53</xdr:col>
      <xdr:colOff>76200</xdr:colOff>
      <xdr:row>56</xdr:row>
      <xdr:rowOff>304800</xdr:rowOff>
    </xdr:from>
    <xdr:to>
      <xdr:col>57</xdr:col>
      <xdr:colOff>66675</xdr:colOff>
      <xdr:row>57</xdr:row>
      <xdr:rowOff>314325</xdr:rowOff>
    </xdr:to>
    <xdr:sp macro="" textlink="">
      <xdr:nvSpPr>
        <xdr:cNvPr id="14" name="テキスト ボックス 13"/>
        <xdr:cNvSpPr txBox="1"/>
      </xdr:nvSpPr>
      <xdr:spPr>
        <a:xfrm>
          <a:off x="5629275" y="767715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⑫</a:t>
          </a:r>
        </a:p>
      </xdr:txBody>
    </xdr:sp>
    <xdr:clientData/>
  </xdr:twoCellAnchor>
  <xdr:twoCellAnchor>
    <xdr:from>
      <xdr:col>0</xdr:col>
      <xdr:colOff>9525</xdr:colOff>
      <xdr:row>59</xdr:row>
      <xdr:rowOff>28575</xdr:rowOff>
    </xdr:from>
    <xdr:to>
      <xdr:col>4</xdr:col>
      <xdr:colOff>0</xdr:colOff>
      <xdr:row>60</xdr:row>
      <xdr:rowOff>38100</xdr:rowOff>
    </xdr:to>
    <xdr:sp macro="" textlink="">
      <xdr:nvSpPr>
        <xdr:cNvPr id="15" name="テキスト ボックス 14"/>
        <xdr:cNvSpPr txBox="1"/>
      </xdr:nvSpPr>
      <xdr:spPr>
        <a:xfrm>
          <a:off x="9525" y="842962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9525</xdr:colOff>
      <xdr:row>0</xdr:row>
      <xdr:rowOff>57150</xdr:rowOff>
    </xdr:from>
    <xdr:to>
      <xdr:col>48</xdr:col>
      <xdr:colOff>38100</xdr:colOff>
      <xdr:row>2</xdr:row>
      <xdr:rowOff>28575</xdr:rowOff>
    </xdr:to>
    <xdr:sp macro="" textlink="">
      <xdr:nvSpPr>
        <xdr:cNvPr id="2" name="テキスト ボックス 1"/>
        <xdr:cNvSpPr txBox="1"/>
      </xdr:nvSpPr>
      <xdr:spPr>
        <a:xfrm>
          <a:off x="4514850" y="57150"/>
          <a:ext cx="5524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①</a:t>
          </a:r>
        </a:p>
      </xdr:txBody>
    </xdr:sp>
    <xdr:clientData/>
  </xdr:twoCellAnchor>
  <xdr:twoCellAnchor>
    <xdr:from>
      <xdr:col>12</xdr:col>
      <xdr:colOff>47625</xdr:colOff>
      <xdr:row>9</xdr:row>
      <xdr:rowOff>57150</xdr:rowOff>
    </xdr:from>
    <xdr:to>
      <xdr:col>16</xdr:col>
      <xdr:colOff>38100</xdr:colOff>
      <xdr:row>13</xdr:row>
      <xdr:rowOff>66675</xdr:rowOff>
    </xdr:to>
    <xdr:sp macro="" textlink="">
      <xdr:nvSpPr>
        <xdr:cNvPr id="3" name="テキスト ボックス 2"/>
        <xdr:cNvSpPr txBox="1"/>
      </xdr:nvSpPr>
      <xdr:spPr>
        <a:xfrm>
          <a:off x="1304925" y="108585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②</a:t>
          </a:r>
        </a:p>
      </xdr:txBody>
    </xdr:sp>
    <xdr:clientData/>
  </xdr:twoCellAnchor>
  <xdr:twoCellAnchor>
    <xdr:from>
      <xdr:col>43</xdr:col>
      <xdr:colOff>19050</xdr:colOff>
      <xdr:row>10</xdr:row>
      <xdr:rowOff>0</xdr:rowOff>
    </xdr:from>
    <xdr:to>
      <xdr:col>47</xdr:col>
      <xdr:colOff>9525</xdr:colOff>
      <xdr:row>14</xdr:row>
      <xdr:rowOff>9525</xdr:rowOff>
    </xdr:to>
    <xdr:sp macro="" textlink="">
      <xdr:nvSpPr>
        <xdr:cNvPr id="4" name="テキスト ボックス 3"/>
        <xdr:cNvSpPr txBox="1"/>
      </xdr:nvSpPr>
      <xdr:spPr>
        <a:xfrm>
          <a:off x="4524375" y="111442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③</a:t>
          </a:r>
        </a:p>
      </xdr:txBody>
    </xdr:sp>
    <xdr:clientData/>
  </xdr:twoCellAnchor>
  <xdr:twoCellAnchor>
    <xdr:from>
      <xdr:col>5</xdr:col>
      <xdr:colOff>9525</xdr:colOff>
      <xdr:row>12</xdr:row>
      <xdr:rowOff>57150</xdr:rowOff>
    </xdr:from>
    <xdr:to>
      <xdr:col>9</xdr:col>
      <xdr:colOff>0</xdr:colOff>
      <xdr:row>16</xdr:row>
      <xdr:rowOff>66675</xdr:rowOff>
    </xdr:to>
    <xdr:sp macro="" textlink="">
      <xdr:nvSpPr>
        <xdr:cNvPr id="5" name="テキスト ボックス 4"/>
        <xdr:cNvSpPr txBox="1"/>
      </xdr:nvSpPr>
      <xdr:spPr>
        <a:xfrm>
          <a:off x="533400" y="134302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④</a:t>
          </a:r>
        </a:p>
      </xdr:txBody>
    </xdr:sp>
    <xdr:clientData/>
  </xdr:twoCellAnchor>
  <xdr:twoCellAnchor>
    <xdr:from>
      <xdr:col>5</xdr:col>
      <xdr:colOff>19050</xdr:colOff>
      <xdr:row>16</xdr:row>
      <xdr:rowOff>9525</xdr:rowOff>
    </xdr:from>
    <xdr:to>
      <xdr:col>9</xdr:col>
      <xdr:colOff>9525</xdr:colOff>
      <xdr:row>20</xdr:row>
      <xdr:rowOff>19050</xdr:rowOff>
    </xdr:to>
    <xdr:sp macro="" textlink="">
      <xdr:nvSpPr>
        <xdr:cNvPr id="6" name="テキスト ボックス 5"/>
        <xdr:cNvSpPr txBox="1"/>
      </xdr:nvSpPr>
      <xdr:spPr>
        <a:xfrm>
          <a:off x="542925" y="163830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⑤</a:t>
          </a:r>
        </a:p>
      </xdr:txBody>
    </xdr:sp>
    <xdr:clientData/>
  </xdr:twoCellAnchor>
  <xdr:twoCellAnchor>
    <xdr:from>
      <xdr:col>5</xdr:col>
      <xdr:colOff>57150</xdr:colOff>
      <xdr:row>22</xdr:row>
      <xdr:rowOff>47625</xdr:rowOff>
    </xdr:from>
    <xdr:to>
      <xdr:col>9</xdr:col>
      <xdr:colOff>47625</xdr:colOff>
      <xdr:row>26</xdr:row>
      <xdr:rowOff>57150</xdr:rowOff>
    </xdr:to>
    <xdr:sp macro="" textlink="">
      <xdr:nvSpPr>
        <xdr:cNvPr id="7" name="テキスト ボックス 6"/>
        <xdr:cNvSpPr txBox="1"/>
      </xdr:nvSpPr>
      <xdr:spPr>
        <a:xfrm>
          <a:off x="581025" y="219075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⑥</a:t>
          </a:r>
        </a:p>
      </xdr:txBody>
    </xdr:sp>
    <xdr:clientData/>
  </xdr:twoCellAnchor>
  <xdr:twoCellAnchor>
    <xdr:from>
      <xdr:col>52</xdr:col>
      <xdr:colOff>95250</xdr:colOff>
      <xdr:row>20</xdr:row>
      <xdr:rowOff>19050</xdr:rowOff>
    </xdr:from>
    <xdr:to>
      <xdr:col>56</xdr:col>
      <xdr:colOff>85725</xdr:colOff>
      <xdr:row>24</xdr:row>
      <xdr:rowOff>28575</xdr:rowOff>
    </xdr:to>
    <xdr:sp macro="" textlink="">
      <xdr:nvSpPr>
        <xdr:cNvPr id="8" name="テキスト ボックス 7"/>
        <xdr:cNvSpPr txBox="1"/>
      </xdr:nvSpPr>
      <xdr:spPr>
        <a:xfrm>
          <a:off x="5543550" y="199072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⑦</a:t>
          </a:r>
        </a:p>
      </xdr:txBody>
    </xdr:sp>
    <xdr:clientData/>
  </xdr:twoCellAnchor>
  <xdr:twoCellAnchor>
    <xdr:from>
      <xdr:col>7</xdr:col>
      <xdr:colOff>9525</xdr:colOff>
      <xdr:row>30</xdr:row>
      <xdr:rowOff>0</xdr:rowOff>
    </xdr:from>
    <xdr:to>
      <xdr:col>11</xdr:col>
      <xdr:colOff>0</xdr:colOff>
      <xdr:row>34</xdr:row>
      <xdr:rowOff>9525</xdr:rowOff>
    </xdr:to>
    <xdr:sp macro="" textlink="">
      <xdr:nvSpPr>
        <xdr:cNvPr id="9" name="テキスト ボックス 8"/>
        <xdr:cNvSpPr txBox="1"/>
      </xdr:nvSpPr>
      <xdr:spPr>
        <a:xfrm>
          <a:off x="742950" y="282892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⑧</a:t>
          </a:r>
        </a:p>
      </xdr:txBody>
    </xdr:sp>
    <xdr:clientData/>
  </xdr:twoCellAnchor>
  <xdr:twoCellAnchor>
    <xdr:from>
      <xdr:col>7</xdr:col>
      <xdr:colOff>0</xdr:colOff>
      <xdr:row>33</xdr:row>
      <xdr:rowOff>0</xdr:rowOff>
    </xdr:from>
    <xdr:to>
      <xdr:col>10</xdr:col>
      <xdr:colOff>95250</xdr:colOff>
      <xdr:row>37</xdr:row>
      <xdr:rowOff>9525</xdr:rowOff>
    </xdr:to>
    <xdr:sp macro="" textlink="">
      <xdr:nvSpPr>
        <xdr:cNvPr id="10" name="テキスト ボックス 9"/>
        <xdr:cNvSpPr txBox="1"/>
      </xdr:nvSpPr>
      <xdr:spPr>
        <a:xfrm>
          <a:off x="733425" y="308610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⑨</a:t>
          </a:r>
        </a:p>
      </xdr:txBody>
    </xdr:sp>
    <xdr:clientData/>
  </xdr:twoCellAnchor>
  <xdr:twoCellAnchor>
    <xdr:from>
      <xdr:col>37</xdr:col>
      <xdr:colOff>57150</xdr:colOff>
      <xdr:row>32</xdr:row>
      <xdr:rowOff>66675</xdr:rowOff>
    </xdr:from>
    <xdr:to>
      <xdr:col>41</xdr:col>
      <xdr:colOff>47625</xdr:colOff>
      <xdr:row>36</xdr:row>
      <xdr:rowOff>76200</xdr:rowOff>
    </xdr:to>
    <xdr:sp macro="" textlink="">
      <xdr:nvSpPr>
        <xdr:cNvPr id="11" name="テキスト ボックス 10"/>
        <xdr:cNvSpPr txBox="1"/>
      </xdr:nvSpPr>
      <xdr:spPr>
        <a:xfrm>
          <a:off x="3933825" y="306705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⑩</a:t>
          </a:r>
        </a:p>
      </xdr:txBody>
    </xdr:sp>
    <xdr:clientData/>
  </xdr:twoCellAnchor>
  <xdr:twoCellAnchor>
    <xdr:from>
      <xdr:col>0</xdr:col>
      <xdr:colOff>85725</xdr:colOff>
      <xdr:row>44</xdr:row>
      <xdr:rowOff>38100</xdr:rowOff>
    </xdr:from>
    <xdr:to>
      <xdr:col>4</xdr:col>
      <xdr:colOff>76200</xdr:colOff>
      <xdr:row>47</xdr:row>
      <xdr:rowOff>133350</xdr:rowOff>
    </xdr:to>
    <xdr:sp macro="" textlink="">
      <xdr:nvSpPr>
        <xdr:cNvPr id="12" name="テキスト ボックス 11"/>
        <xdr:cNvSpPr txBox="1"/>
      </xdr:nvSpPr>
      <xdr:spPr>
        <a:xfrm>
          <a:off x="85725" y="406717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⑪</a:t>
          </a:r>
        </a:p>
      </xdr:txBody>
    </xdr:sp>
    <xdr:clientData/>
  </xdr:twoCellAnchor>
  <xdr:twoCellAnchor>
    <xdr:from>
      <xdr:col>53</xdr:col>
      <xdr:colOff>76200</xdr:colOff>
      <xdr:row>56</xdr:row>
      <xdr:rowOff>304800</xdr:rowOff>
    </xdr:from>
    <xdr:to>
      <xdr:col>57</xdr:col>
      <xdr:colOff>66675</xdr:colOff>
      <xdr:row>57</xdr:row>
      <xdr:rowOff>314325</xdr:rowOff>
    </xdr:to>
    <xdr:sp macro="" textlink="">
      <xdr:nvSpPr>
        <xdr:cNvPr id="13" name="テキスト ボックス 12"/>
        <xdr:cNvSpPr txBox="1"/>
      </xdr:nvSpPr>
      <xdr:spPr>
        <a:xfrm>
          <a:off x="5629275" y="767715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⑫</a:t>
          </a:r>
        </a:p>
      </xdr:txBody>
    </xdr:sp>
    <xdr:clientData/>
  </xdr:twoCellAnchor>
  <xdr:twoCellAnchor>
    <xdr:from>
      <xdr:col>0</xdr:col>
      <xdr:colOff>9525</xdr:colOff>
      <xdr:row>59</xdr:row>
      <xdr:rowOff>28575</xdr:rowOff>
    </xdr:from>
    <xdr:to>
      <xdr:col>4</xdr:col>
      <xdr:colOff>0</xdr:colOff>
      <xdr:row>60</xdr:row>
      <xdr:rowOff>38100</xdr:rowOff>
    </xdr:to>
    <xdr:sp macro="" textlink="">
      <xdr:nvSpPr>
        <xdr:cNvPr id="14" name="テキスト ボックス 13"/>
        <xdr:cNvSpPr txBox="1"/>
      </xdr:nvSpPr>
      <xdr:spPr>
        <a:xfrm>
          <a:off x="9525" y="8429625"/>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⑬</a:t>
          </a:r>
        </a:p>
      </xdr:txBody>
    </xdr:sp>
    <xdr:clientData/>
  </xdr:twoCellAnchor>
  <xdr:twoCellAnchor>
    <xdr:from>
      <xdr:col>5</xdr:col>
      <xdr:colOff>57150</xdr:colOff>
      <xdr:row>22</xdr:row>
      <xdr:rowOff>47625</xdr:rowOff>
    </xdr:from>
    <xdr:to>
      <xdr:col>9</xdr:col>
      <xdr:colOff>47625</xdr:colOff>
      <xdr:row>26</xdr:row>
      <xdr:rowOff>57150</xdr:rowOff>
    </xdr:to>
    <xdr:sp macro="" textlink="">
      <xdr:nvSpPr>
        <xdr:cNvPr id="15" name="テキスト ボックス 14"/>
        <xdr:cNvSpPr txBox="1"/>
      </xdr:nvSpPr>
      <xdr:spPr>
        <a:xfrm>
          <a:off x="581025" y="2190750"/>
          <a:ext cx="409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V63"/>
  <sheetViews>
    <sheetView tabSelected="1" workbookViewId="0">
      <selection activeCell="AR48" sqref="AR48:AZ48"/>
    </sheetView>
  </sheetViews>
  <sheetFormatPr defaultColWidth="1.375" defaultRowHeight="6.75" customHeight="1" x14ac:dyDescent="0.4"/>
  <cols>
    <col min="67" max="70" width="3.625" hidden="1" customWidth="1"/>
    <col min="71" max="71" width="3.375" hidden="1" customWidth="1"/>
    <col min="72" max="73" width="3.625" hidden="1" customWidth="1"/>
    <col min="74" max="74" width="1.375" customWidth="1"/>
    <col min="92" max="92" width="5" hidden="1" customWidth="1"/>
  </cols>
  <sheetData>
    <row r="1" spans="1:61" ht="27" customHeight="1" thickBot="1" x14ac:dyDescent="0.45">
      <c r="A1" s="12"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row>
    <row r="2" spans="1:61" ht="6.75" customHeight="1" x14ac:dyDescent="0.4">
      <c r="AL2" s="13" t="s">
        <v>1</v>
      </c>
      <c r="AM2" s="14"/>
      <c r="AN2" s="14"/>
      <c r="AO2" s="14"/>
      <c r="AP2" s="14"/>
      <c r="AQ2" s="14"/>
      <c r="AR2" s="15"/>
      <c r="AS2" s="22"/>
      <c r="AT2" s="23"/>
      <c r="AU2" s="23"/>
      <c r="AV2" s="23"/>
      <c r="AW2" s="23"/>
      <c r="AX2" s="28" t="s">
        <v>2</v>
      </c>
      <c r="AY2" s="28"/>
      <c r="AZ2" s="23"/>
      <c r="BA2" s="23"/>
      <c r="BB2" s="23"/>
      <c r="BC2" s="28" t="s">
        <v>3</v>
      </c>
      <c r="BD2" s="28"/>
      <c r="BE2" s="23"/>
      <c r="BF2" s="23"/>
      <c r="BG2" s="23"/>
      <c r="BH2" s="28" t="s">
        <v>4</v>
      </c>
      <c r="BI2" s="31"/>
    </row>
    <row r="3" spans="1:61" ht="6.75" customHeight="1" x14ac:dyDescent="0.4">
      <c r="C3" s="34" t="s">
        <v>5</v>
      </c>
      <c r="D3" s="35"/>
      <c r="E3" s="35"/>
      <c r="F3" s="35"/>
      <c r="G3" s="35"/>
      <c r="H3" s="35"/>
      <c r="I3" s="35"/>
      <c r="AL3" s="16"/>
      <c r="AM3" s="17"/>
      <c r="AN3" s="17"/>
      <c r="AO3" s="17"/>
      <c r="AP3" s="17"/>
      <c r="AQ3" s="17"/>
      <c r="AR3" s="18"/>
      <c r="AS3" s="24"/>
      <c r="AT3" s="25"/>
      <c r="AU3" s="25"/>
      <c r="AV3" s="25"/>
      <c r="AW3" s="25"/>
      <c r="AX3" s="29"/>
      <c r="AY3" s="29"/>
      <c r="AZ3" s="25"/>
      <c r="BA3" s="25"/>
      <c r="BB3" s="25"/>
      <c r="BC3" s="29"/>
      <c r="BD3" s="29"/>
      <c r="BE3" s="25"/>
      <c r="BF3" s="25"/>
      <c r="BG3" s="25"/>
      <c r="BH3" s="29"/>
      <c r="BI3" s="32"/>
    </row>
    <row r="4" spans="1:61" ht="6.75" customHeight="1" thickBot="1" x14ac:dyDescent="0.45">
      <c r="C4" s="35"/>
      <c r="D4" s="35"/>
      <c r="E4" s="35"/>
      <c r="F4" s="35"/>
      <c r="G4" s="35"/>
      <c r="H4" s="35"/>
      <c r="I4" s="35"/>
      <c r="AL4" s="19"/>
      <c r="AM4" s="20"/>
      <c r="AN4" s="20"/>
      <c r="AO4" s="20"/>
      <c r="AP4" s="20"/>
      <c r="AQ4" s="20"/>
      <c r="AR4" s="21"/>
      <c r="AS4" s="26"/>
      <c r="AT4" s="27"/>
      <c r="AU4" s="27"/>
      <c r="AV4" s="27"/>
      <c r="AW4" s="27"/>
      <c r="AX4" s="30"/>
      <c r="AY4" s="30"/>
      <c r="AZ4" s="27"/>
      <c r="BA4" s="27"/>
      <c r="BB4" s="27"/>
      <c r="BC4" s="30"/>
      <c r="BD4" s="30"/>
      <c r="BE4" s="27"/>
      <c r="BF4" s="27"/>
      <c r="BG4" s="27"/>
      <c r="BH4" s="30"/>
      <c r="BI4" s="33"/>
    </row>
    <row r="5" spans="1:61" ht="6.75" customHeight="1" x14ac:dyDescent="0.4">
      <c r="C5" s="55" t="s">
        <v>6</v>
      </c>
      <c r="D5" s="55"/>
      <c r="E5" s="55"/>
      <c r="F5" s="55"/>
      <c r="G5" s="55"/>
      <c r="H5" s="55"/>
      <c r="I5" s="55"/>
      <c r="J5" s="55"/>
      <c r="K5" s="55"/>
      <c r="L5" s="55"/>
      <c r="M5" s="55"/>
      <c r="N5" s="55"/>
      <c r="O5" s="55"/>
      <c r="P5" s="55"/>
      <c r="Q5" s="55"/>
      <c r="R5" s="55"/>
      <c r="S5" s="55"/>
      <c r="T5" s="55"/>
      <c r="U5" s="55"/>
      <c r="V5" s="55"/>
      <c r="W5" s="55"/>
      <c r="X5" s="55"/>
      <c r="Y5" s="55"/>
      <c r="Z5" s="55"/>
    </row>
    <row r="6" spans="1:61" ht="6.75" customHeight="1" x14ac:dyDescent="0.4">
      <c r="C6" s="55"/>
      <c r="D6" s="55"/>
      <c r="E6" s="55"/>
      <c r="F6" s="55"/>
      <c r="G6" s="55"/>
      <c r="H6" s="55"/>
      <c r="I6" s="55"/>
      <c r="J6" s="55"/>
      <c r="K6" s="55"/>
      <c r="L6" s="55"/>
      <c r="M6" s="55"/>
      <c r="N6" s="55"/>
      <c r="O6" s="55"/>
      <c r="P6" s="55"/>
      <c r="Q6" s="55"/>
      <c r="R6" s="55"/>
      <c r="S6" s="55"/>
      <c r="T6" s="55"/>
      <c r="U6" s="55"/>
      <c r="V6" s="55"/>
      <c r="W6" s="55"/>
      <c r="X6" s="55"/>
      <c r="Y6" s="55"/>
      <c r="Z6" s="55"/>
    </row>
    <row r="7" spans="1:61" ht="6.75" customHeight="1" x14ac:dyDescent="0.4">
      <c r="C7" s="56"/>
      <c r="D7" s="56"/>
      <c r="E7" s="56"/>
      <c r="F7" s="56"/>
      <c r="G7" s="56"/>
      <c r="H7" s="56"/>
      <c r="I7" s="56"/>
      <c r="J7" s="56"/>
      <c r="K7" s="56"/>
      <c r="L7" s="56"/>
      <c r="M7" s="56"/>
      <c r="N7" s="56"/>
      <c r="O7" s="56"/>
      <c r="P7" s="56"/>
      <c r="Q7" s="56"/>
      <c r="R7" s="56"/>
      <c r="S7" s="56"/>
      <c r="T7" s="56"/>
      <c r="U7" s="56"/>
      <c r="V7" s="56"/>
      <c r="W7" s="56"/>
      <c r="X7" s="56"/>
      <c r="Y7" s="56"/>
      <c r="Z7" s="56"/>
    </row>
    <row r="8" spans="1:61" ht="6.75" customHeight="1" thickBot="1" x14ac:dyDescent="0.45">
      <c r="C8" s="1"/>
      <c r="D8" s="1"/>
      <c r="E8" s="1"/>
      <c r="F8" s="1"/>
      <c r="G8" s="1"/>
      <c r="H8" s="1"/>
      <c r="I8" s="1"/>
      <c r="J8" s="1"/>
      <c r="K8" s="1"/>
      <c r="L8" s="1"/>
      <c r="M8" s="1"/>
      <c r="N8" s="1"/>
      <c r="O8" s="1"/>
      <c r="P8" s="1"/>
      <c r="Q8" s="1"/>
      <c r="R8" s="1"/>
      <c r="S8" s="1"/>
      <c r="T8" s="1"/>
      <c r="U8" s="1"/>
      <c r="V8" s="1"/>
      <c r="W8" s="1"/>
      <c r="X8" s="1"/>
      <c r="Y8" s="1"/>
      <c r="Z8" s="1"/>
    </row>
    <row r="9" spans="1:61" ht="6.75" customHeight="1" x14ac:dyDescent="0.4">
      <c r="A9" s="57" t="s">
        <v>7</v>
      </c>
      <c r="B9" s="58"/>
      <c r="C9" s="58"/>
      <c r="D9" s="58"/>
      <c r="E9" s="58"/>
      <c r="F9" s="59"/>
      <c r="G9" s="1"/>
      <c r="H9" s="1"/>
      <c r="I9" s="1"/>
      <c r="J9" s="1"/>
      <c r="K9" s="1"/>
      <c r="L9" s="1"/>
      <c r="M9" s="1"/>
      <c r="N9" s="1"/>
      <c r="O9" s="1"/>
      <c r="P9" s="1"/>
      <c r="Q9" s="1"/>
      <c r="R9" s="1"/>
      <c r="S9" s="1"/>
      <c r="T9" s="1"/>
      <c r="U9" s="1"/>
      <c r="V9" s="1"/>
      <c r="W9" s="1"/>
      <c r="X9" s="1"/>
      <c r="Y9" s="1"/>
      <c r="Z9" s="1"/>
    </row>
    <row r="10" spans="1:61" ht="6.75" customHeight="1" x14ac:dyDescent="0.4">
      <c r="A10" s="60"/>
      <c r="B10" s="61"/>
      <c r="C10" s="61"/>
      <c r="D10" s="61"/>
      <c r="E10" s="61"/>
      <c r="F10" s="62"/>
      <c r="G10" s="1"/>
      <c r="H10" s="1"/>
      <c r="I10" s="1"/>
      <c r="J10" s="1"/>
      <c r="K10" s="1"/>
      <c r="L10" s="1"/>
      <c r="M10" s="1"/>
      <c r="N10" s="1"/>
      <c r="O10" s="1"/>
      <c r="P10" s="1"/>
      <c r="Q10" s="1"/>
      <c r="R10" s="1"/>
      <c r="S10" s="1"/>
      <c r="T10" s="1"/>
      <c r="U10" s="1"/>
      <c r="V10" s="1"/>
      <c r="W10" s="1"/>
      <c r="X10" s="1"/>
      <c r="Y10" s="1"/>
      <c r="Z10" s="1"/>
    </row>
    <row r="11" spans="1:61" ht="6.75" customHeight="1" thickBot="1" x14ac:dyDescent="0.45">
      <c r="A11" s="63"/>
      <c r="B11" s="64"/>
      <c r="C11" s="64"/>
      <c r="D11" s="64"/>
      <c r="E11" s="64"/>
      <c r="F11" s="65"/>
      <c r="G11" s="1"/>
      <c r="H11" s="1"/>
      <c r="I11" s="1"/>
      <c r="J11" s="1"/>
      <c r="K11" s="1"/>
      <c r="L11" s="1"/>
      <c r="M11" s="1"/>
      <c r="N11" s="1"/>
      <c r="O11" s="1"/>
      <c r="P11" s="1"/>
      <c r="Q11" s="1"/>
      <c r="R11" s="1"/>
      <c r="S11" s="1"/>
      <c r="T11" s="1"/>
      <c r="U11" s="1"/>
      <c r="V11" s="1"/>
      <c r="W11" s="1"/>
      <c r="X11" s="1"/>
      <c r="Y11" s="1"/>
      <c r="Z11" s="1"/>
    </row>
    <row r="12" spans="1:61" ht="6.75" customHeight="1" x14ac:dyDescent="0.4">
      <c r="A12" s="36" t="s">
        <v>8</v>
      </c>
      <c r="B12" s="37"/>
      <c r="C12" s="37"/>
      <c r="D12" s="37"/>
      <c r="E12" s="37"/>
      <c r="F12" s="37"/>
      <c r="G12" s="37"/>
      <c r="H12" s="37"/>
      <c r="I12" s="37"/>
      <c r="J12" s="37"/>
      <c r="K12" s="37"/>
      <c r="L12" s="37"/>
      <c r="M12" s="38"/>
      <c r="N12" s="48"/>
      <c r="O12" s="49"/>
      <c r="P12" s="49"/>
      <c r="Q12" s="49"/>
      <c r="R12" s="49"/>
      <c r="S12" s="49"/>
      <c r="T12" s="49"/>
      <c r="U12" s="49"/>
      <c r="V12" s="49"/>
      <c r="W12" s="49"/>
      <c r="X12" s="49"/>
      <c r="Y12" s="49"/>
      <c r="Z12" s="49"/>
      <c r="AA12" s="49"/>
      <c r="AB12" s="49"/>
      <c r="AC12" s="49"/>
      <c r="AD12" s="49"/>
      <c r="AE12" s="49"/>
      <c r="AF12" s="50"/>
      <c r="AG12" s="36" t="s">
        <v>10</v>
      </c>
      <c r="AH12" s="37"/>
      <c r="AI12" s="37"/>
      <c r="AJ12" s="37"/>
      <c r="AK12" s="37"/>
      <c r="AL12" s="37"/>
      <c r="AM12" s="37"/>
      <c r="AN12" s="37"/>
      <c r="AO12" s="37"/>
      <c r="AP12" s="37"/>
      <c r="AQ12" s="37"/>
      <c r="AR12" s="38"/>
      <c r="AS12" s="48"/>
      <c r="AT12" s="49"/>
      <c r="AU12" s="49"/>
      <c r="AV12" s="49"/>
      <c r="AW12" s="49"/>
      <c r="AX12" s="49"/>
      <c r="AY12" s="49"/>
      <c r="AZ12" s="49"/>
      <c r="BA12" s="49"/>
      <c r="BB12" s="49"/>
      <c r="BC12" s="49"/>
      <c r="BD12" s="49"/>
      <c r="BE12" s="49"/>
      <c r="BF12" s="49"/>
      <c r="BG12" s="49"/>
      <c r="BH12" s="49"/>
      <c r="BI12" s="50"/>
    </row>
    <row r="13" spans="1:61" ht="6.75" customHeight="1" x14ac:dyDescent="0.4">
      <c r="A13" s="39"/>
      <c r="B13" s="40"/>
      <c r="C13" s="40"/>
      <c r="D13" s="40"/>
      <c r="E13" s="40"/>
      <c r="F13" s="40"/>
      <c r="G13" s="40"/>
      <c r="H13" s="40"/>
      <c r="I13" s="40"/>
      <c r="J13" s="40"/>
      <c r="K13" s="40"/>
      <c r="L13" s="40"/>
      <c r="M13" s="41"/>
      <c r="N13" s="51"/>
      <c r="O13" s="52"/>
      <c r="P13" s="52"/>
      <c r="Q13" s="52"/>
      <c r="R13" s="52"/>
      <c r="S13" s="52"/>
      <c r="T13" s="52"/>
      <c r="U13" s="52"/>
      <c r="V13" s="52"/>
      <c r="W13" s="52"/>
      <c r="X13" s="52"/>
      <c r="Y13" s="52"/>
      <c r="Z13" s="52"/>
      <c r="AA13" s="52"/>
      <c r="AB13" s="52"/>
      <c r="AC13" s="52"/>
      <c r="AD13" s="52"/>
      <c r="AE13" s="52"/>
      <c r="AF13" s="53"/>
      <c r="AG13" s="39"/>
      <c r="AH13" s="40"/>
      <c r="AI13" s="40"/>
      <c r="AJ13" s="40"/>
      <c r="AK13" s="40"/>
      <c r="AL13" s="40"/>
      <c r="AM13" s="40"/>
      <c r="AN13" s="40"/>
      <c r="AO13" s="40"/>
      <c r="AP13" s="40"/>
      <c r="AQ13" s="40"/>
      <c r="AR13" s="41"/>
      <c r="AS13" s="51"/>
      <c r="AT13" s="52"/>
      <c r="AU13" s="52"/>
      <c r="AV13" s="52"/>
      <c r="AW13" s="52"/>
      <c r="AX13" s="52"/>
      <c r="AY13" s="52"/>
      <c r="AZ13" s="52"/>
      <c r="BA13" s="52"/>
      <c r="BB13" s="52"/>
      <c r="BC13" s="52"/>
      <c r="BD13" s="52"/>
      <c r="BE13" s="52"/>
      <c r="BF13" s="52"/>
      <c r="BG13" s="52"/>
      <c r="BH13" s="52"/>
      <c r="BI13" s="53"/>
    </row>
    <row r="14" spans="1:61" ht="6.75" customHeight="1" thickBot="1" x14ac:dyDescent="0.45">
      <c r="A14" s="42"/>
      <c r="B14" s="43"/>
      <c r="C14" s="43"/>
      <c r="D14" s="43"/>
      <c r="E14" s="43"/>
      <c r="F14" s="43"/>
      <c r="G14" s="43"/>
      <c r="H14" s="43"/>
      <c r="I14" s="43"/>
      <c r="J14" s="43"/>
      <c r="K14" s="43"/>
      <c r="L14" s="43"/>
      <c r="M14" s="44"/>
      <c r="N14" s="66"/>
      <c r="O14" s="67"/>
      <c r="P14" s="67"/>
      <c r="Q14" s="67"/>
      <c r="R14" s="67"/>
      <c r="S14" s="67"/>
      <c r="T14" s="67"/>
      <c r="U14" s="67"/>
      <c r="V14" s="67"/>
      <c r="W14" s="67"/>
      <c r="X14" s="67"/>
      <c r="Y14" s="67"/>
      <c r="Z14" s="67"/>
      <c r="AA14" s="67"/>
      <c r="AB14" s="67"/>
      <c r="AC14" s="67"/>
      <c r="AD14" s="67"/>
      <c r="AE14" s="67"/>
      <c r="AF14" s="68"/>
      <c r="AG14" s="42"/>
      <c r="AH14" s="43"/>
      <c r="AI14" s="43"/>
      <c r="AJ14" s="43"/>
      <c r="AK14" s="43"/>
      <c r="AL14" s="43"/>
      <c r="AM14" s="43"/>
      <c r="AN14" s="43"/>
      <c r="AO14" s="43"/>
      <c r="AP14" s="43"/>
      <c r="AQ14" s="43"/>
      <c r="AR14" s="44"/>
      <c r="AS14" s="66"/>
      <c r="AT14" s="67"/>
      <c r="AU14" s="67"/>
      <c r="AV14" s="67"/>
      <c r="AW14" s="67"/>
      <c r="AX14" s="67"/>
      <c r="AY14" s="67"/>
      <c r="AZ14" s="67"/>
      <c r="BA14" s="67"/>
      <c r="BB14" s="67"/>
      <c r="BC14" s="67"/>
      <c r="BD14" s="67"/>
      <c r="BE14" s="67"/>
      <c r="BF14" s="67"/>
      <c r="BG14" s="67"/>
      <c r="BH14" s="67"/>
      <c r="BI14" s="68"/>
    </row>
    <row r="15" spans="1:61" ht="6.75" customHeight="1" x14ac:dyDescent="0.4">
      <c r="A15" s="36" t="s">
        <v>11</v>
      </c>
      <c r="B15" s="37"/>
      <c r="C15" s="37"/>
      <c r="D15" s="37"/>
      <c r="E15" s="37"/>
      <c r="F15" s="38"/>
      <c r="G15" s="22"/>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45"/>
    </row>
    <row r="16" spans="1:61" ht="6.75" customHeight="1" x14ac:dyDescent="0.4">
      <c r="A16" s="39"/>
      <c r="B16" s="40"/>
      <c r="C16" s="40"/>
      <c r="D16" s="40"/>
      <c r="E16" s="40"/>
      <c r="F16" s="41"/>
      <c r="G16" s="24"/>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46"/>
    </row>
    <row r="17" spans="1:61" ht="6.75" customHeight="1" thickBot="1" x14ac:dyDescent="0.45">
      <c r="A17" s="42"/>
      <c r="B17" s="43"/>
      <c r="C17" s="43"/>
      <c r="D17" s="43"/>
      <c r="E17" s="43"/>
      <c r="F17" s="44"/>
      <c r="G17" s="26"/>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47"/>
    </row>
    <row r="18" spans="1:61" ht="6.75" customHeight="1" x14ac:dyDescent="0.4">
      <c r="A18" s="36" t="s">
        <v>12</v>
      </c>
      <c r="B18" s="37"/>
      <c r="C18" s="37"/>
      <c r="D18" s="37"/>
      <c r="E18" s="37"/>
      <c r="F18" s="38"/>
      <c r="G18" s="48"/>
      <c r="H18" s="49"/>
      <c r="I18" s="49"/>
      <c r="J18" s="49"/>
      <c r="K18" s="49"/>
      <c r="L18" s="49"/>
      <c r="M18" s="49"/>
      <c r="N18" s="49"/>
      <c r="O18" s="49"/>
      <c r="P18" s="49"/>
      <c r="Q18" s="49"/>
      <c r="R18" s="49"/>
      <c r="S18" s="49"/>
      <c r="T18" s="49"/>
      <c r="U18" s="49"/>
      <c r="V18" s="49"/>
      <c r="W18" s="49"/>
      <c r="X18" s="49"/>
      <c r="Y18" s="49"/>
      <c r="Z18" s="49"/>
      <c r="AA18" s="49"/>
      <c r="AB18" s="49"/>
      <c r="AC18" s="49"/>
      <c r="AD18" s="49"/>
      <c r="AE18" s="49"/>
      <c r="AF18" s="50"/>
      <c r="AG18" s="36"/>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8"/>
    </row>
    <row r="19" spans="1:61" ht="6.75" customHeight="1" x14ac:dyDescent="0.4">
      <c r="A19" s="39"/>
      <c r="B19" s="40"/>
      <c r="C19" s="40"/>
      <c r="D19" s="40"/>
      <c r="E19" s="40"/>
      <c r="F19" s="41"/>
      <c r="G19" s="51"/>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3"/>
      <c r="AG19" s="39"/>
      <c r="AH19" s="54"/>
      <c r="AI19" s="54"/>
      <c r="AJ19" s="54"/>
      <c r="AK19" s="54"/>
      <c r="AL19" s="54"/>
      <c r="AM19" s="54"/>
      <c r="AN19" s="40"/>
      <c r="AO19" s="40"/>
      <c r="AP19" s="40"/>
      <c r="AQ19" s="40"/>
      <c r="AR19" s="40"/>
      <c r="AS19" s="40"/>
      <c r="AT19" s="40"/>
      <c r="AU19" s="40"/>
      <c r="AV19" s="40"/>
      <c r="AW19" s="40"/>
      <c r="AX19" s="40"/>
      <c r="AY19" s="40"/>
      <c r="AZ19" s="40"/>
      <c r="BA19" s="40"/>
      <c r="BB19" s="40"/>
      <c r="BC19" s="40"/>
      <c r="BD19" s="40"/>
      <c r="BE19" s="40"/>
      <c r="BF19" s="40"/>
      <c r="BG19" s="40"/>
      <c r="BH19" s="40"/>
      <c r="BI19" s="41"/>
    </row>
    <row r="20" spans="1:61" ht="6.75" customHeight="1" thickBot="1" x14ac:dyDescent="0.45">
      <c r="A20" s="42"/>
      <c r="B20" s="43"/>
      <c r="C20" s="43"/>
      <c r="D20" s="43"/>
      <c r="E20" s="43"/>
      <c r="F20" s="44"/>
      <c r="G20" s="51"/>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3"/>
      <c r="AG20" s="42"/>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4"/>
    </row>
    <row r="21" spans="1:61" ht="6.75" customHeight="1" x14ac:dyDescent="0.4">
      <c r="A21" s="36" t="s">
        <v>14</v>
      </c>
      <c r="B21" s="37"/>
      <c r="C21" s="37"/>
      <c r="D21" s="37"/>
      <c r="E21" s="37"/>
      <c r="F21" s="38"/>
      <c r="G21" s="69"/>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1"/>
      <c r="BB21" s="36" t="s">
        <v>16</v>
      </c>
      <c r="BC21" s="37"/>
      <c r="BD21" s="37"/>
      <c r="BE21" s="37"/>
      <c r="BF21" s="37"/>
      <c r="BG21" s="37"/>
      <c r="BH21" s="37"/>
      <c r="BI21" s="38"/>
    </row>
    <row r="22" spans="1:61" ht="6.75" customHeight="1" x14ac:dyDescent="0.4">
      <c r="A22" s="39"/>
      <c r="B22" s="40"/>
      <c r="C22" s="40"/>
      <c r="D22" s="40"/>
      <c r="E22" s="40"/>
      <c r="F22" s="41"/>
      <c r="G22" s="72"/>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4"/>
      <c r="BB22" s="39"/>
      <c r="BC22" s="40"/>
      <c r="BD22" s="40"/>
      <c r="BE22" s="40"/>
      <c r="BF22" s="40"/>
      <c r="BG22" s="40"/>
      <c r="BH22" s="40"/>
      <c r="BI22" s="41"/>
    </row>
    <row r="23" spans="1:61" ht="6.75" customHeight="1" x14ac:dyDescent="0.4">
      <c r="A23" s="39"/>
      <c r="B23" s="40"/>
      <c r="C23" s="40"/>
      <c r="D23" s="40"/>
      <c r="E23" s="40"/>
      <c r="F23" s="41"/>
      <c r="G23" s="72"/>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4"/>
      <c r="BB23" s="39"/>
      <c r="BC23" s="40"/>
      <c r="BD23" s="40"/>
      <c r="BE23" s="40"/>
      <c r="BF23" s="40"/>
      <c r="BG23" s="40"/>
      <c r="BH23" s="40"/>
      <c r="BI23" s="41"/>
    </row>
    <row r="24" spans="1:61" ht="6.75" customHeight="1" x14ac:dyDescent="0.4">
      <c r="A24" s="39"/>
      <c r="B24" s="40"/>
      <c r="C24" s="40"/>
      <c r="D24" s="40"/>
      <c r="E24" s="40"/>
      <c r="F24" s="41"/>
      <c r="G24" s="72"/>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4"/>
      <c r="BB24" s="39"/>
      <c r="BC24" s="40"/>
      <c r="BD24" s="40"/>
      <c r="BE24" s="40"/>
      <c r="BF24" s="40"/>
      <c r="BG24" s="40"/>
      <c r="BH24" s="40"/>
      <c r="BI24" s="41"/>
    </row>
    <row r="25" spans="1:61" ht="6.75" customHeight="1" x14ac:dyDescent="0.4">
      <c r="A25" s="39"/>
      <c r="B25" s="40"/>
      <c r="C25" s="40"/>
      <c r="D25" s="40"/>
      <c r="E25" s="40"/>
      <c r="F25" s="41"/>
      <c r="G25" s="72"/>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4"/>
      <c r="BB25" s="39"/>
      <c r="BC25" s="40"/>
      <c r="BD25" s="40"/>
      <c r="BE25" s="40"/>
      <c r="BF25" s="40"/>
      <c r="BG25" s="40"/>
      <c r="BH25" s="40"/>
      <c r="BI25" s="41"/>
    </row>
    <row r="26" spans="1:61" ht="6.75" customHeight="1" x14ac:dyDescent="0.4">
      <c r="A26" s="39"/>
      <c r="B26" s="40"/>
      <c r="C26" s="40"/>
      <c r="D26" s="40"/>
      <c r="E26" s="40"/>
      <c r="F26" s="41"/>
      <c r="G26" s="72"/>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4"/>
      <c r="BB26" s="39"/>
      <c r="BC26" s="40"/>
      <c r="BD26" s="40"/>
      <c r="BE26" s="40"/>
      <c r="BF26" s="40"/>
      <c r="BG26" s="40"/>
      <c r="BH26" s="40"/>
      <c r="BI26" s="41"/>
    </row>
    <row r="27" spans="1:61" ht="6.75" customHeight="1" x14ac:dyDescent="0.4">
      <c r="A27" s="39"/>
      <c r="B27" s="40"/>
      <c r="C27" s="40"/>
      <c r="D27" s="40"/>
      <c r="E27" s="40"/>
      <c r="F27" s="41"/>
      <c r="G27" s="72"/>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4"/>
      <c r="BB27" s="39"/>
      <c r="BC27" s="40"/>
      <c r="BD27" s="40"/>
      <c r="BE27" s="40"/>
      <c r="BF27" s="40"/>
      <c r="BG27" s="40"/>
      <c r="BH27" s="40"/>
      <c r="BI27" s="41"/>
    </row>
    <row r="28" spans="1:61" ht="6.75" customHeight="1" x14ac:dyDescent="0.4">
      <c r="A28" s="39"/>
      <c r="B28" s="40"/>
      <c r="C28" s="40"/>
      <c r="D28" s="40"/>
      <c r="E28" s="40"/>
      <c r="F28" s="41"/>
      <c r="G28" s="72"/>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4"/>
      <c r="BB28" s="39"/>
      <c r="BC28" s="40"/>
      <c r="BD28" s="40"/>
      <c r="BE28" s="40"/>
      <c r="BF28" s="40"/>
      <c r="BG28" s="40"/>
      <c r="BH28" s="40"/>
      <c r="BI28" s="41"/>
    </row>
    <row r="29" spans="1:61" ht="6.75" customHeight="1" x14ac:dyDescent="0.4">
      <c r="A29" s="39"/>
      <c r="B29" s="40"/>
      <c r="C29" s="40"/>
      <c r="D29" s="40"/>
      <c r="E29" s="40"/>
      <c r="F29" s="41"/>
      <c r="G29" s="72"/>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4"/>
      <c r="BB29" s="39"/>
      <c r="BC29" s="40"/>
      <c r="BD29" s="40"/>
      <c r="BE29" s="40"/>
      <c r="BF29" s="40"/>
      <c r="BG29" s="40"/>
      <c r="BH29" s="40"/>
      <c r="BI29" s="41"/>
    </row>
    <row r="30" spans="1:61" ht="6.75" customHeight="1" thickBot="1" x14ac:dyDescent="0.45">
      <c r="A30" s="42"/>
      <c r="B30" s="43"/>
      <c r="C30" s="43"/>
      <c r="D30" s="43"/>
      <c r="E30" s="43"/>
      <c r="F30" s="44"/>
      <c r="G30" s="75"/>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7"/>
      <c r="BB30" s="42"/>
      <c r="BC30" s="43"/>
      <c r="BD30" s="43"/>
      <c r="BE30" s="43"/>
      <c r="BF30" s="43"/>
      <c r="BG30" s="43"/>
      <c r="BH30" s="43"/>
      <c r="BI30" s="44"/>
    </row>
    <row r="31" spans="1:61" ht="6.75" customHeight="1" thickBot="1" x14ac:dyDescent="0.45">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ht="6.75" customHeight="1" x14ac:dyDescent="0.4">
      <c r="A32" s="36" t="s">
        <v>17</v>
      </c>
      <c r="B32" s="37"/>
      <c r="C32" s="37"/>
      <c r="D32" s="37"/>
      <c r="E32" s="37"/>
      <c r="F32" s="37"/>
      <c r="G32" s="38"/>
      <c r="H32" s="22"/>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45"/>
    </row>
    <row r="33" spans="1:73" ht="6.75" customHeight="1" x14ac:dyDescent="0.4">
      <c r="A33" s="39"/>
      <c r="B33" s="40"/>
      <c r="C33" s="40"/>
      <c r="D33" s="40"/>
      <c r="E33" s="40"/>
      <c r="F33" s="40"/>
      <c r="G33" s="41"/>
      <c r="H33" s="24"/>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46"/>
    </row>
    <row r="34" spans="1:73" ht="6.75" customHeight="1" thickBot="1" x14ac:dyDescent="0.45">
      <c r="A34" s="42"/>
      <c r="B34" s="43"/>
      <c r="C34" s="43"/>
      <c r="D34" s="43"/>
      <c r="E34" s="43"/>
      <c r="F34" s="43"/>
      <c r="G34" s="44"/>
      <c r="H34" s="26"/>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47"/>
    </row>
    <row r="35" spans="1:73" ht="6.75" customHeight="1" x14ac:dyDescent="0.4">
      <c r="A35" s="13" t="s">
        <v>18</v>
      </c>
      <c r="B35" s="14"/>
      <c r="C35" s="14"/>
      <c r="D35" s="14"/>
      <c r="E35" s="14"/>
      <c r="F35" s="14"/>
      <c r="G35" s="15"/>
      <c r="H35" s="78"/>
      <c r="I35" s="79"/>
      <c r="J35" s="79"/>
      <c r="K35" s="79"/>
      <c r="L35" s="79"/>
      <c r="M35" s="79"/>
      <c r="N35" s="79"/>
      <c r="O35" s="79"/>
      <c r="P35" s="79"/>
      <c r="Q35" s="79"/>
      <c r="R35" s="79"/>
      <c r="S35" s="79"/>
      <c r="T35" s="79"/>
      <c r="U35" s="79"/>
      <c r="V35" s="79"/>
      <c r="W35" s="79"/>
      <c r="X35" s="79"/>
      <c r="Y35" s="79"/>
      <c r="Z35" s="79"/>
      <c r="AA35" s="79"/>
      <c r="AB35" s="79"/>
      <c r="AC35" s="80"/>
      <c r="AD35" s="36" t="s">
        <v>19</v>
      </c>
      <c r="AE35" s="37"/>
      <c r="AF35" s="37"/>
      <c r="AG35" s="37"/>
      <c r="AH35" s="37"/>
      <c r="AI35" s="37"/>
      <c r="AJ35" s="37"/>
      <c r="AK35" s="37"/>
      <c r="AL35" s="38"/>
      <c r="AM35" s="78"/>
      <c r="AN35" s="79"/>
      <c r="AO35" s="79"/>
      <c r="AP35" s="79"/>
      <c r="AQ35" s="79"/>
      <c r="AR35" s="79"/>
      <c r="AS35" s="79"/>
      <c r="AT35" s="79"/>
      <c r="AU35" s="79"/>
      <c r="AV35" s="79"/>
      <c r="AW35" s="79"/>
      <c r="AX35" s="79"/>
      <c r="AY35" s="79"/>
      <c r="AZ35" s="79"/>
      <c r="BA35" s="79"/>
      <c r="BB35" s="79"/>
      <c r="BC35" s="79"/>
      <c r="BD35" s="79"/>
      <c r="BE35" s="79"/>
      <c r="BF35" s="79"/>
      <c r="BG35" s="79"/>
      <c r="BH35" s="79"/>
      <c r="BI35" s="80"/>
    </row>
    <row r="36" spans="1:73" ht="6.75" customHeight="1" x14ac:dyDescent="0.4">
      <c r="A36" s="16"/>
      <c r="B36" s="17"/>
      <c r="C36" s="17"/>
      <c r="D36" s="17"/>
      <c r="E36" s="17"/>
      <c r="F36" s="17"/>
      <c r="G36" s="18"/>
      <c r="H36" s="81"/>
      <c r="I36" s="82"/>
      <c r="J36" s="82"/>
      <c r="K36" s="82"/>
      <c r="L36" s="82"/>
      <c r="M36" s="82"/>
      <c r="N36" s="82"/>
      <c r="O36" s="82"/>
      <c r="P36" s="82"/>
      <c r="Q36" s="82"/>
      <c r="R36" s="82"/>
      <c r="S36" s="82"/>
      <c r="T36" s="82"/>
      <c r="U36" s="82"/>
      <c r="V36" s="82"/>
      <c r="W36" s="82"/>
      <c r="X36" s="82"/>
      <c r="Y36" s="82"/>
      <c r="Z36" s="82"/>
      <c r="AA36" s="82"/>
      <c r="AB36" s="82"/>
      <c r="AC36" s="83"/>
      <c r="AD36" s="39"/>
      <c r="AE36" s="40"/>
      <c r="AF36" s="40"/>
      <c r="AG36" s="40"/>
      <c r="AH36" s="40"/>
      <c r="AI36" s="40"/>
      <c r="AJ36" s="40"/>
      <c r="AK36" s="40"/>
      <c r="AL36" s="41"/>
      <c r="AM36" s="81"/>
      <c r="AN36" s="82"/>
      <c r="AO36" s="82"/>
      <c r="AP36" s="82"/>
      <c r="AQ36" s="82"/>
      <c r="AR36" s="82"/>
      <c r="AS36" s="82"/>
      <c r="AT36" s="82"/>
      <c r="AU36" s="82"/>
      <c r="AV36" s="82"/>
      <c r="AW36" s="82"/>
      <c r="AX36" s="82"/>
      <c r="AY36" s="82"/>
      <c r="AZ36" s="82"/>
      <c r="BA36" s="82"/>
      <c r="BB36" s="82"/>
      <c r="BC36" s="82"/>
      <c r="BD36" s="82"/>
      <c r="BE36" s="82"/>
      <c r="BF36" s="82"/>
      <c r="BG36" s="82"/>
      <c r="BH36" s="82"/>
      <c r="BI36" s="83"/>
    </row>
    <row r="37" spans="1:73" ht="6.75" customHeight="1" thickBot="1" x14ac:dyDescent="0.45">
      <c r="A37" s="19"/>
      <c r="B37" s="20"/>
      <c r="C37" s="20"/>
      <c r="D37" s="20"/>
      <c r="E37" s="20"/>
      <c r="F37" s="20"/>
      <c r="G37" s="21"/>
      <c r="H37" s="84"/>
      <c r="I37" s="85"/>
      <c r="J37" s="85"/>
      <c r="K37" s="85"/>
      <c r="L37" s="85"/>
      <c r="M37" s="85"/>
      <c r="N37" s="85"/>
      <c r="O37" s="85"/>
      <c r="P37" s="85"/>
      <c r="Q37" s="85"/>
      <c r="R37" s="85"/>
      <c r="S37" s="85"/>
      <c r="T37" s="85"/>
      <c r="U37" s="85"/>
      <c r="V37" s="85"/>
      <c r="W37" s="85"/>
      <c r="X37" s="85"/>
      <c r="Y37" s="85"/>
      <c r="Z37" s="85"/>
      <c r="AA37" s="85"/>
      <c r="AB37" s="85"/>
      <c r="AC37" s="86"/>
      <c r="AD37" s="42"/>
      <c r="AE37" s="43"/>
      <c r="AF37" s="43"/>
      <c r="AG37" s="43"/>
      <c r="AH37" s="43"/>
      <c r="AI37" s="43"/>
      <c r="AJ37" s="43"/>
      <c r="AK37" s="43"/>
      <c r="AL37" s="44"/>
      <c r="AM37" s="84"/>
      <c r="AN37" s="85"/>
      <c r="AO37" s="85"/>
      <c r="AP37" s="85"/>
      <c r="AQ37" s="85"/>
      <c r="AR37" s="85"/>
      <c r="AS37" s="85"/>
      <c r="AT37" s="85"/>
      <c r="AU37" s="85"/>
      <c r="AV37" s="85"/>
      <c r="AW37" s="85"/>
      <c r="AX37" s="85"/>
      <c r="AY37" s="85"/>
      <c r="AZ37" s="85"/>
      <c r="BA37" s="85"/>
      <c r="BB37" s="85"/>
      <c r="BC37" s="85"/>
      <c r="BD37" s="85"/>
      <c r="BE37" s="85"/>
      <c r="BF37" s="85"/>
      <c r="BG37" s="85"/>
      <c r="BH37" s="85"/>
      <c r="BI37" s="86"/>
    </row>
    <row r="38" spans="1:73" ht="6.75" customHeight="1" thickBot="1" x14ac:dyDescent="0.45">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row>
    <row r="39" spans="1:73" ht="6.75" customHeight="1" x14ac:dyDescent="0.4">
      <c r="A39" s="36" t="s">
        <v>20</v>
      </c>
      <c r="B39" s="37"/>
      <c r="C39" s="37"/>
      <c r="D39" s="37"/>
      <c r="E39" s="37"/>
      <c r="F39" s="37"/>
      <c r="G39" s="37"/>
      <c r="H39" s="37"/>
      <c r="I39" s="37"/>
      <c r="J39" s="37"/>
      <c r="K39" s="37"/>
      <c r="L39" s="38"/>
      <c r="M39" s="87">
        <f>AR63</f>
        <v>0</v>
      </c>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9"/>
      <c r="BH39" s="2"/>
      <c r="BI39" s="2"/>
    </row>
    <row r="40" spans="1:73" ht="6.75" customHeight="1" x14ac:dyDescent="0.4">
      <c r="A40" s="39"/>
      <c r="B40" s="40"/>
      <c r="C40" s="40"/>
      <c r="D40" s="40"/>
      <c r="E40" s="40"/>
      <c r="F40" s="40"/>
      <c r="G40" s="40"/>
      <c r="H40" s="40"/>
      <c r="I40" s="40"/>
      <c r="J40" s="40"/>
      <c r="K40" s="40"/>
      <c r="L40" s="41"/>
      <c r="M40" s="90"/>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2"/>
      <c r="BH40" s="2"/>
      <c r="BI40" s="2"/>
    </row>
    <row r="41" spans="1:73" ht="6.75" customHeight="1" x14ac:dyDescent="0.4">
      <c r="A41" s="39"/>
      <c r="B41" s="40"/>
      <c r="C41" s="40"/>
      <c r="D41" s="40"/>
      <c r="E41" s="40"/>
      <c r="F41" s="40"/>
      <c r="G41" s="40"/>
      <c r="H41" s="40"/>
      <c r="I41" s="40"/>
      <c r="J41" s="40"/>
      <c r="K41" s="40"/>
      <c r="L41" s="41"/>
      <c r="M41" s="90"/>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2"/>
      <c r="BH41" s="2"/>
      <c r="BI41" s="2"/>
    </row>
    <row r="42" spans="1:73" ht="6.75" customHeight="1" x14ac:dyDescent="0.4">
      <c r="A42" s="39"/>
      <c r="B42" s="40"/>
      <c r="C42" s="40"/>
      <c r="D42" s="40"/>
      <c r="E42" s="40"/>
      <c r="F42" s="40"/>
      <c r="G42" s="40"/>
      <c r="H42" s="40"/>
      <c r="I42" s="40"/>
      <c r="J42" s="40"/>
      <c r="K42" s="40"/>
      <c r="L42" s="41"/>
      <c r="M42" s="90"/>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2"/>
      <c r="BH42" s="2"/>
      <c r="BI42" s="2"/>
    </row>
    <row r="43" spans="1:73" ht="6.75" customHeight="1" thickBot="1" x14ac:dyDescent="0.45">
      <c r="A43" s="42"/>
      <c r="B43" s="43"/>
      <c r="C43" s="43"/>
      <c r="D43" s="43"/>
      <c r="E43" s="43"/>
      <c r="F43" s="43"/>
      <c r="G43" s="43"/>
      <c r="H43" s="43"/>
      <c r="I43" s="43"/>
      <c r="J43" s="43"/>
      <c r="K43" s="43"/>
      <c r="L43" s="44"/>
      <c r="M43" s="93"/>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5"/>
    </row>
    <row r="45" spans="1:73" ht="6.75" customHeight="1" x14ac:dyDescent="0.4">
      <c r="A45" s="96" t="s">
        <v>2</v>
      </c>
      <c r="B45" s="96"/>
      <c r="C45" s="96"/>
      <c r="D45" s="96" t="s">
        <v>21</v>
      </c>
      <c r="E45" s="96"/>
      <c r="F45" s="96" t="s">
        <v>22</v>
      </c>
      <c r="G45" s="96"/>
      <c r="H45" s="97" t="s">
        <v>23</v>
      </c>
      <c r="I45" s="97"/>
      <c r="J45" s="97"/>
      <c r="K45" s="97"/>
      <c r="L45" s="97"/>
      <c r="M45" s="97"/>
      <c r="N45" s="97"/>
      <c r="O45" s="97"/>
      <c r="P45" s="97"/>
      <c r="Q45" s="97"/>
      <c r="R45" s="97"/>
      <c r="S45" s="97"/>
      <c r="T45" s="97"/>
      <c r="U45" s="97"/>
      <c r="V45" s="97"/>
      <c r="W45" s="97"/>
      <c r="X45" s="97"/>
      <c r="Y45" s="97"/>
      <c r="Z45" s="98"/>
      <c r="AA45" s="100" t="s">
        <v>24</v>
      </c>
      <c r="AB45" s="97"/>
      <c r="AC45" s="98"/>
      <c r="AD45" s="96" t="s">
        <v>25</v>
      </c>
      <c r="AE45" s="96"/>
      <c r="AF45" s="96"/>
      <c r="AG45" s="96"/>
      <c r="AH45" s="96"/>
      <c r="AI45" s="96" t="s">
        <v>26</v>
      </c>
      <c r="AJ45" s="96"/>
      <c r="AK45" s="96"/>
      <c r="AL45" s="96"/>
      <c r="AM45" s="96"/>
      <c r="AN45" s="96"/>
      <c r="AO45" s="96"/>
      <c r="AP45" s="96"/>
      <c r="AQ45" s="96"/>
      <c r="AR45" s="100" t="s">
        <v>27</v>
      </c>
      <c r="AS45" s="97"/>
      <c r="AT45" s="97"/>
      <c r="AU45" s="97"/>
      <c r="AV45" s="97"/>
      <c r="AW45" s="97"/>
      <c r="AX45" s="97"/>
      <c r="AY45" s="97"/>
      <c r="AZ45" s="98"/>
      <c r="BA45" s="96" t="s">
        <v>28</v>
      </c>
      <c r="BB45" s="96"/>
      <c r="BC45" s="96"/>
      <c r="BD45" s="96"/>
      <c r="BE45" s="96"/>
      <c r="BF45" s="96"/>
      <c r="BG45" s="96"/>
      <c r="BH45" s="96"/>
      <c r="BI45" s="96"/>
      <c r="BO45" s="54" t="s">
        <v>22</v>
      </c>
      <c r="BP45" s="54" t="s">
        <v>25</v>
      </c>
      <c r="BQ45" s="54" t="s">
        <v>30</v>
      </c>
      <c r="BR45" s="54" t="s">
        <v>31</v>
      </c>
      <c r="BS45" s="54" t="s">
        <v>29</v>
      </c>
      <c r="BT45" s="54" t="s">
        <v>29</v>
      </c>
      <c r="BU45" s="54" t="s">
        <v>32</v>
      </c>
    </row>
    <row r="46" spans="1:73" ht="6.75" customHeight="1" x14ac:dyDescent="0.4">
      <c r="A46" s="96"/>
      <c r="B46" s="96"/>
      <c r="C46" s="96"/>
      <c r="D46" s="96"/>
      <c r="E46" s="96"/>
      <c r="F46" s="96"/>
      <c r="G46" s="96"/>
      <c r="H46" s="17"/>
      <c r="I46" s="17"/>
      <c r="J46" s="17"/>
      <c r="K46" s="17"/>
      <c r="L46" s="17"/>
      <c r="M46" s="17"/>
      <c r="N46" s="17"/>
      <c r="O46" s="17"/>
      <c r="P46" s="17"/>
      <c r="Q46" s="17"/>
      <c r="R46" s="17"/>
      <c r="S46" s="17"/>
      <c r="T46" s="17"/>
      <c r="U46" s="17"/>
      <c r="V46" s="17"/>
      <c r="W46" s="17"/>
      <c r="X46" s="17"/>
      <c r="Y46" s="17"/>
      <c r="Z46" s="99"/>
      <c r="AA46" s="101"/>
      <c r="AB46" s="17"/>
      <c r="AC46" s="99"/>
      <c r="AD46" s="96"/>
      <c r="AE46" s="96"/>
      <c r="AF46" s="96"/>
      <c r="AG46" s="96"/>
      <c r="AH46" s="96"/>
      <c r="AI46" s="96"/>
      <c r="AJ46" s="96"/>
      <c r="AK46" s="96"/>
      <c r="AL46" s="96"/>
      <c r="AM46" s="96"/>
      <c r="AN46" s="96"/>
      <c r="AO46" s="96"/>
      <c r="AP46" s="96"/>
      <c r="AQ46" s="96"/>
      <c r="AR46" s="101"/>
      <c r="AS46" s="17"/>
      <c r="AT46" s="17"/>
      <c r="AU46" s="17"/>
      <c r="AV46" s="17"/>
      <c r="AW46" s="17"/>
      <c r="AX46" s="17"/>
      <c r="AY46" s="17"/>
      <c r="AZ46" s="99"/>
      <c r="BA46" s="96"/>
      <c r="BB46" s="96"/>
      <c r="BC46" s="96"/>
      <c r="BD46" s="96"/>
      <c r="BE46" s="96"/>
      <c r="BF46" s="96"/>
      <c r="BG46" s="96"/>
      <c r="BH46" s="96"/>
      <c r="BI46" s="96"/>
      <c r="BO46" s="54"/>
      <c r="BP46" s="54"/>
      <c r="BQ46" s="54"/>
      <c r="BR46" s="54"/>
      <c r="BS46" s="54"/>
      <c r="BT46" s="54"/>
      <c r="BU46" s="54"/>
    </row>
    <row r="47" spans="1:73" ht="6.75" customHeight="1" x14ac:dyDescent="0.4">
      <c r="A47" s="96"/>
      <c r="B47" s="96"/>
      <c r="C47" s="96"/>
      <c r="D47" s="96"/>
      <c r="E47" s="96"/>
      <c r="F47" s="96"/>
      <c r="G47" s="96"/>
      <c r="H47" s="17"/>
      <c r="I47" s="17"/>
      <c r="J47" s="17"/>
      <c r="K47" s="17"/>
      <c r="L47" s="17"/>
      <c r="M47" s="17"/>
      <c r="N47" s="17"/>
      <c r="O47" s="17"/>
      <c r="P47" s="17"/>
      <c r="Q47" s="17"/>
      <c r="R47" s="17"/>
      <c r="S47" s="17"/>
      <c r="T47" s="17"/>
      <c r="U47" s="17"/>
      <c r="V47" s="17"/>
      <c r="W47" s="17"/>
      <c r="X47" s="17"/>
      <c r="Y47" s="17"/>
      <c r="Z47" s="99"/>
      <c r="AA47" s="101"/>
      <c r="AB47" s="17"/>
      <c r="AC47" s="99"/>
      <c r="AD47" s="96"/>
      <c r="AE47" s="96"/>
      <c r="AF47" s="96"/>
      <c r="AG47" s="96"/>
      <c r="AH47" s="96"/>
      <c r="AI47" s="96"/>
      <c r="AJ47" s="96"/>
      <c r="AK47" s="96"/>
      <c r="AL47" s="96"/>
      <c r="AM47" s="96"/>
      <c r="AN47" s="96"/>
      <c r="AO47" s="96"/>
      <c r="AP47" s="96"/>
      <c r="AQ47" s="96"/>
      <c r="AR47" s="101"/>
      <c r="AS47" s="17"/>
      <c r="AT47" s="17"/>
      <c r="AU47" s="17"/>
      <c r="AV47" s="17"/>
      <c r="AW47" s="17"/>
      <c r="AX47" s="17"/>
      <c r="AY47" s="17"/>
      <c r="AZ47" s="99"/>
      <c r="BA47" s="96"/>
      <c r="BB47" s="96"/>
      <c r="BC47" s="96"/>
      <c r="BD47" s="96"/>
      <c r="BE47" s="96"/>
      <c r="BF47" s="96"/>
      <c r="BG47" s="96"/>
      <c r="BH47" s="96"/>
      <c r="BI47" s="96"/>
      <c r="BO47" s="54"/>
      <c r="BP47" s="54"/>
      <c r="BQ47" s="54"/>
      <c r="BR47" s="54"/>
      <c r="BS47" s="54"/>
      <c r="BT47" s="54"/>
      <c r="BU47" s="54"/>
    </row>
    <row r="48" spans="1:73" ht="27" customHeight="1" x14ac:dyDescent="0.4">
      <c r="A48" s="102"/>
      <c r="B48" s="102"/>
      <c r="C48" s="102"/>
      <c r="D48" s="102"/>
      <c r="E48" s="102"/>
      <c r="F48" s="102"/>
      <c r="G48" s="102"/>
      <c r="H48" s="103"/>
      <c r="I48" s="104"/>
      <c r="J48" s="104"/>
      <c r="K48" s="104"/>
      <c r="L48" s="104"/>
      <c r="M48" s="104"/>
      <c r="N48" s="104"/>
      <c r="O48" s="104"/>
      <c r="P48" s="104"/>
      <c r="Q48" s="104"/>
      <c r="R48" s="104"/>
      <c r="S48" s="104"/>
      <c r="T48" s="104"/>
      <c r="U48" s="104"/>
      <c r="V48" s="104"/>
      <c r="W48" s="104"/>
      <c r="X48" s="104"/>
      <c r="Y48" s="104"/>
      <c r="Z48" s="105"/>
      <c r="AA48" s="106"/>
      <c r="AB48" s="107"/>
      <c r="AC48" s="108"/>
      <c r="AD48" s="109"/>
      <c r="AE48" s="110"/>
      <c r="AF48" s="110"/>
      <c r="AG48" s="110"/>
      <c r="AH48" s="111"/>
      <c r="AI48" s="112"/>
      <c r="AJ48" s="113"/>
      <c r="AK48" s="113"/>
      <c r="AL48" s="113"/>
      <c r="AM48" s="113"/>
      <c r="AN48" s="113"/>
      <c r="AO48" s="113"/>
      <c r="AP48" s="113"/>
      <c r="AQ48" s="114"/>
      <c r="AR48" s="115" t="str">
        <f>IF(AI48="","",ROUNDDOWN(AD48*AI48,0))</f>
        <v/>
      </c>
      <c r="AS48" s="116"/>
      <c r="AT48" s="116"/>
      <c r="AU48" s="116"/>
      <c r="AV48" s="116"/>
      <c r="AW48" s="116"/>
      <c r="AX48" s="116"/>
      <c r="AY48" s="116"/>
      <c r="AZ48" s="117"/>
      <c r="BA48" s="118"/>
      <c r="BB48" s="119"/>
      <c r="BC48" s="119"/>
      <c r="BD48" s="119"/>
      <c r="BE48" s="119"/>
      <c r="BF48" s="119"/>
      <c r="BG48" s="119"/>
      <c r="BH48" s="119"/>
      <c r="BI48" s="120"/>
      <c r="BO48" t="str">
        <f t="shared" ref="BO48:BO57" si="0">IF(F48&lt;&gt;"","○","×")</f>
        <v>×</v>
      </c>
      <c r="BP48" t="str">
        <f>IF(AD48&lt;&gt;"","○","×")</f>
        <v>×</v>
      </c>
      <c r="BQ48" t="str">
        <f t="shared" ref="BQ48:BQ57" si="1">IF(AI48&lt;&gt;"","○","×")</f>
        <v>×</v>
      </c>
      <c r="BR48" t="str">
        <f t="shared" ref="BR48:BR57" si="2">IF(BA48&lt;&gt;"","○","×")</f>
        <v>×</v>
      </c>
      <c r="BS48" t="str">
        <f>IF(AND(BQ48="○",BR48="○",BO48="○",BP48="○"),"○","×")</f>
        <v>×</v>
      </c>
      <c r="BT48" t="str">
        <f>IF(AND(BR48="×",BO48="×",BP48="×",BQ48="×"),"○","×")</f>
        <v>○</v>
      </c>
      <c r="BU48" t="str">
        <f>IF(OR(BS48="○",BT48="○"),"○","×")</f>
        <v>○</v>
      </c>
    </row>
    <row r="49" spans="1:100" ht="27" customHeight="1" x14ac:dyDescent="0.4">
      <c r="A49" s="102"/>
      <c r="B49" s="102"/>
      <c r="C49" s="102"/>
      <c r="D49" s="102"/>
      <c r="E49" s="102"/>
      <c r="F49" s="102"/>
      <c r="G49" s="102"/>
      <c r="H49" s="103"/>
      <c r="I49" s="104"/>
      <c r="J49" s="104"/>
      <c r="K49" s="104"/>
      <c r="L49" s="104"/>
      <c r="M49" s="104"/>
      <c r="N49" s="104"/>
      <c r="O49" s="104"/>
      <c r="P49" s="104"/>
      <c r="Q49" s="104"/>
      <c r="R49" s="104"/>
      <c r="S49" s="104"/>
      <c r="T49" s="104"/>
      <c r="U49" s="104"/>
      <c r="V49" s="104"/>
      <c r="W49" s="104"/>
      <c r="X49" s="104"/>
      <c r="Y49" s="104"/>
      <c r="Z49" s="105"/>
      <c r="AA49" s="106"/>
      <c r="AB49" s="107"/>
      <c r="AC49" s="108"/>
      <c r="AD49" s="109"/>
      <c r="AE49" s="110"/>
      <c r="AF49" s="110"/>
      <c r="AG49" s="110"/>
      <c r="AH49" s="111"/>
      <c r="AI49" s="112"/>
      <c r="AJ49" s="113"/>
      <c r="AK49" s="113"/>
      <c r="AL49" s="113"/>
      <c r="AM49" s="113"/>
      <c r="AN49" s="113"/>
      <c r="AO49" s="113"/>
      <c r="AP49" s="113"/>
      <c r="AQ49" s="114"/>
      <c r="AR49" s="115" t="str">
        <f t="shared" ref="AR49:AR57" si="3">IF(AI49="","",ROUNDDOWN(AD49*AI49,0))</f>
        <v/>
      </c>
      <c r="AS49" s="116"/>
      <c r="AT49" s="116"/>
      <c r="AU49" s="116"/>
      <c r="AV49" s="116"/>
      <c r="AW49" s="116"/>
      <c r="AX49" s="116"/>
      <c r="AY49" s="116"/>
      <c r="AZ49" s="117"/>
      <c r="BA49" s="118"/>
      <c r="BB49" s="119"/>
      <c r="BC49" s="119"/>
      <c r="BD49" s="119"/>
      <c r="BE49" s="119"/>
      <c r="BF49" s="119"/>
      <c r="BG49" s="119"/>
      <c r="BH49" s="119"/>
      <c r="BI49" s="120"/>
      <c r="BO49" t="str">
        <f t="shared" si="0"/>
        <v>×</v>
      </c>
      <c r="BP49" t="str">
        <f t="shared" ref="BP49:BP57" si="4">IF(AD49&lt;&gt;"","○","×")</f>
        <v>×</v>
      </c>
      <c r="BQ49" t="str">
        <f t="shared" si="1"/>
        <v>×</v>
      </c>
      <c r="BR49" t="str">
        <f t="shared" si="2"/>
        <v>×</v>
      </c>
      <c r="BS49" t="str">
        <f t="shared" ref="BS49:BS57" si="5">IF(AND(BQ49="○",BR49="○",BO49="○",BP49="○"),"○","×")</f>
        <v>×</v>
      </c>
      <c r="BT49" t="str">
        <f t="shared" ref="BT49:BT57" si="6">IF(AND(BR49="×",BO49="×",BP49="×",BQ49="×"),"○","×")</f>
        <v>○</v>
      </c>
      <c r="BU49" t="str">
        <f t="shared" ref="BU49:BU57" si="7">IF(OR(BS49="○",BT49="○"),"○","×")</f>
        <v>○</v>
      </c>
      <c r="CD49" s="1"/>
      <c r="CE49" s="1"/>
      <c r="CF49" s="1"/>
      <c r="CG49" s="1"/>
      <c r="CH49" s="1"/>
      <c r="CI49" s="1"/>
      <c r="CJ49" s="1"/>
      <c r="CK49" s="1"/>
      <c r="CL49" s="1"/>
      <c r="CM49" s="1"/>
      <c r="CN49" s="3" t="s">
        <v>35</v>
      </c>
      <c r="CO49" s="1"/>
      <c r="CP49" s="1"/>
      <c r="CQ49" s="1"/>
      <c r="CR49" s="1"/>
      <c r="CS49" s="1"/>
      <c r="CT49" s="1"/>
      <c r="CU49" s="1"/>
      <c r="CV49" s="1"/>
    </row>
    <row r="50" spans="1:100" ht="27" customHeight="1" x14ac:dyDescent="0.4">
      <c r="A50" s="102"/>
      <c r="B50" s="102"/>
      <c r="C50" s="102"/>
      <c r="D50" s="102"/>
      <c r="E50" s="102"/>
      <c r="F50" s="102"/>
      <c r="G50" s="102"/>
      <c r="H50" s="103"/>
      <c r="I50" s="104"/>
      <c r="J50" s="104"/>
      <c r="K50" s="104"/>
      <c r="L50" s="104"/>
      <c r="M50" s="104"/>
      <c r="N50" s="104"/>
      <c r="O50" s="104"/>
      <c r="P50" s="104"/>
      <c r="Q50" s="104"/>
      <c r="R50" s="104"/>
      <c r="S50" s="104"/>
      <c r="T50" s="104"/>
      <c r="U50" s="104"/>
      <c r="V50" s="104"/>
      <c r="W50" s="104"/>
      <c r="X50" s="104"/>
      <c r="Y50" s="104"/>
      <c r="Z50" s="105"/>
      <c r="AA50" s="106"/>
      <c r="AB50" s="107"/>
      <c r="AC50" s="108"/>
      <c r="AD50" s="109"/>
      <c r="AE50" s="110"/>
      <c r="AF50" s="110"/>
      <c r="AG50" s="110"/>
      <c r="AH50" s="111"/>
      <c r="AI50" s="112"/>
      <c r="AJ50" s="113"/>
      <c r="AK50" s="113"/>
      <c r="AL50" s="113"/>
      <c r="AM50" s="113"/>
      <c r="AN50" s="113"/>
      <c r="AO50" s="113"/>
      <c r="AP50" s="113"/>
      <c r="AQ50" s="114"/>
      <c r="AR50" s="115" t="str">
        <f t="shared" si="3"/>
        <v/>
      </c>
      <c r="AS50" s="116"/>
      <c r="AT50" s="116"/>
      <c r="AU50" s="116"/>
      <c r="AV50" s="116"/>
      <c r="AW50" s="116"/>
      <c r="AX50" s="116"/>
      <c r="AY50" s="116"/>
      <c r="AZ50" s="117"/>
      <c r="BA50" s="118"/>
      <c r="BB50" s="119"/>
      <c r="BC50" s="119"/>
      <c r="BD50" s="119"/>
      <c r="BE50" s="119"/>
      <c r="BF50" s="119"/>
      <c r="BG50" s="119"/>
      <c r="BH50" s="119"/>
      <c r="BI50" s="120"/>
      <c r="BO50" t="str">
        <f t="shared" si="0"/>
        <v>×</v>
      </c>
      <c r="BP50" t="str">
        <f t="shared" si="4"/>
        <v>×</v>
      </c>
      <c r="BQ50" t="str">
        <f t="shared" si="1"/>
        <v>×</v>
      </c>
      <c r="BR50" t="str">
        <f t="shared" si="2"/>
        <v>×</v>
      </c>
      <c r="BS50" t="str">
        <f t="shared" si="5"/>
        <v>×</v>
      </c>
      <c r="BT50" t="str">
        <f t="shared" si="6"/>
        <v>○</v>
      </c>
      <c r="BU50" t="str">
        <f t="shared" si="7"/>
        <v>○</v>
      </c>
      <c r="CD50" s="1"/>
      <c r="CE50" s="1"/>
      <c r="CF50" s="1"/>
      <c r="CG50" s="1"/>
      <c r="CH50" s="1"/>
      <c r="CI50" s="1"/>
      <c r="CJ50" s="1"/>
      <c r="CK50" s="1"/>
      <c r="CL50" s="1"/>
      <c r="CM50" s="1"/>
      <c r="CN50" s="4" t="s">
        <v>36</v>
      </c>
      <c r="CO50" s="1"/>
      <c r="CP50" s="1"/>
      <c r="CQ50" s="1"/>
      <c r="CR50" s="1"/>
      <c r="CS50" s="1"/>
      <c r="CT50" s="1"/>
      <c r="CU50" s="1"/>
      <c r="CV50" s="1"/>
    </row>
    <row r="51" spans="1:100" ht="27" customHeight="1" x14ac:dyDescent="0.4">
      <c r="A51" s="102"/>
      <c r="B51" s="102"/>
      <c r="C51" s="102"/>
      <c r="D51" s="102"/>
      <c r="E51" s="102"/>
      <c r="F51" s="102"/>
      <c r="G51" s="102"/>
      <c r="H51" s="103"/>
      <c r="I51" s="104"/>
      <c r="J51" s="104"/>
      <c r="K51" s="104"/>
      <c r="L51" s="104"/>
      <c r="M51" s="104"/>
      <c r="N51" s="104"/>
      <c r="O51" s="104"/>
      <c r="P51" s="104"/>
      <c r="Q51" s="104"/>
      <c r="R51" s="104"/>
      <c r="S51" s="104"/>
      <c r="T51" s="104"/>
      <c r="U51" s="104"/>
      <c r="V51" s="104"/>
      <c r="W51" s="104"/>
      <c r="X51" s="104"/>
      <c r="Y51" s="104"/>
      <c r="Z51" s="105"/>
      <c r="AA51" s="106"/>
      <c r="AB51" s="107"/>
      <c r="AC51" s="108"/>
      <c r="AD51" s="109"/>
      <c r="AE51" s="110"/>
      <c r="AF51" s="110"/>
      <c r="AG51" s="110"/>
      <c r="AH51" s="111"/>
      <c r="AI51" s="112"/>
      <c r="AJ51" s="113"/>
      <c r="AK51" s="113"/>
      <c r="AL51" s="113"/>
      <c r="AM51" s="113"/>
      <c r="AN51" s="113"/>
      <c r="AO51" s="113"/>
      <c r="AP51" s="113"/>
      <c r="AQ51" s="114"/>
      <c r="AR51" s="115" t="str">
        <f t="shared" si="3"/>
        <v/>
      </c>
      <c r="AS51" s="116"/>
      <c r="AT51" s="116"/>
      <c r="AU51" s="116"/>
      <c r="AV51" s="116"/>
      <c r="AW51" s="116"/>
      <c r="AX51" s="116"/>
      <c r="AY51" s="116"/>
      <c r="AZ51" s="117"/>
      <c r="BA51" s="118"/>
      <c r="BB51" s="119"/>
      <c r="BC51" s="119"/>
      <c r="BD51" s="119"/>
      <c r="BE51" s="119"/>
      <c r="BF51" s="119"/>
      <c r="BG51" s="119"/>
      <c r="BH51" s="119"/>
      <c r="BI51" s="120"/>
      <c r="BO51" t="str">
        <f t="shared" si="0"/>
        <v>×</v>
      </c>
      <c r="BP51" t="str">
        <f t="shared" si="4"/>
        <v>×</v>
      </c>
      <c r="BQ51" t="str">
        <f t="shared" si="1"/>
        <v>×</v>
      </c>
      <c r="BR51" t="str">
        <f t="shared" si="2"/>
        <v>×</v>
      </c>
      <c r="BS51" t="str">
        <f t="shared" si="5"/>
        <v>×</v>
      </c>
      <c r="BT51" t="str">
        <f t="shared" si="6"/>
        <v>○</v>
      </c>
      <c r="BU51" t="str">
        <f t="shared" si="7"/>
        <v>○</v>
      </c>
      <c r="CD51" s="1"/>
      <c r="CE51" s="1"/>
      <c r="CF51" s="1"/>
      <c r="CG51" s="1"/>
      <c r="CH51" s="1"/>
      <c r="CI51" s="1"/>
      <c r="CJ51" s="1"/>
      <c r="CK51" s="1"/>
      <c r="CL51" s="1"/>
      <c r="CM51" s="1"/>
      <c r="CN51" s="4" t="s">
        <v>37</v>
      </c>
      <c r="CO51" s="1"/>
      <c r="CP51" s="1"/>
      <c r="CQ51" s="1"/>
      <c r="CR51" s="1"/>
      <c r="CS51" s="1"/>
      <c r="CT51" s="1"/>
      <c r="CU51" s="1"/>
      <c r="CV51" s="1"/>
    </row>
    <row r="52" spans="1:100" ht="27" customHeight="1" x14ac:dyDescent="0.4">
      <c r="A52" s="102"/>
      <c r="B52" s="102"/>
      <c r="C52" s="102"/>
      <c r="D52" s="102"/>
      <c r="E52" s="102"/>
      <c r="F52" s="102"/>
      <c r="G52" s="102"/>
      <c r="H52" s="103"/>
      <c r="I52" s="104"/>
      <c r="J52" s="104"/>
      <c r="K52" s="104"/>
      <c r="L52" s="104"/>
      <c r="M52" s="104"/>
      <c r="N52" s="104"/>
      <c r="O52" s="104"/>
      <c r="P52" s="104"/>
      <c r="Q52" s="104"/>
      <c r="R52" s="104"/>
      <c r="S52" s="104"/>
      <c r="T52" s="104"/>
      <c r="U52" s="104"/>
      <c r="V52" s="104"/>
      <c r="W52" s="104"/>
      <c r="X52" s="104"/>
      <c r="Y52" s="104"/>
      <c r="Z52" s="105"/>
      <c r="AA52" s="106"/>
      <c r="AB52" s="107"/>
      <c r="AC52" s="108"/>
      <c r="AD52" s="109"/>
      <c r="AE52" s="110"/>
      <c r="AF52" s="110"/>
      <c r="AG52" s="110"/>
      <c r="AH52" s="111"/>
      <c r="AI52" s="112"/>
      <c r="AJ52" s="113"/>
      <c r="AK52" s="113"/>
      <c r="AL52" s="113"/>
      <c r="AM52" s="113"/>
      <c r="AN52" s="113"/>
      <c r="AO52" s="113"/>
      <c r="AP52" s="113"/>
      <c r="AQ52" s="114"/>
      <c r="AR52" s="115" t="str">
        <f t="shared" si="3"/>
        <v/>
      </c>
      <c r="AS52" s="116"/>
      <c r="AT52" s="116"/>
      <c r="AU52" s="116"/>
      <c r="AV52" s="116"/>
      <c r="AW52" s="116"/>
      <c r="AX52" s="116"/>
      <c r="AY52" s="116"/>
      <c r="AZ52" s="117"/>
      <c r="BA52" s="118"/>
      <c r="BB52" s="119"/>
      <c r="BC52" s="119"/>
      <c r="BD52" s="119"/>
      <c r="BE52" s="119"/>
      <c r="BF52" s="119"/>
      <c r="BG52" s="119"/>
      <c r="BH52" s="119"/>
      <c r="BI52" s="120"/>
      <c r="BO52" t="str">
        <f t="shared" si="0"/>
        <v>×</v>
      </c>
      <c r="BP52" t="str">
        <f t="shared" si="4"/>
        <v>×</v>
      </c>
      <c r="BQ52" t="str">
        <f t="shared" si="1"/>
        <v>×</v>
      </c>
      <c r="BR52" t="str">
        <f t="shared" si="2"/>
        <v>×</v>
      </c>
      <c r="BS52" t="str">
        <f t="shared" si="5"/>
        <v>×</v>
      </c>
      <c r="BT52" t="str">
        <f t="shared" si="6"/>
        <v>○</v>
      </c>
      <c r="BU52" t="str">
        <f t="shared" si="7"/>
        <v>○</v>
      </c>
      <c r="CD52" s="1"/>
      <c r="CE52" s="1"/>
      <c r="CF52" s="1"/>
      <c r="CG52" s="1"/>
      <c r="CH52" s="1"/>
      <c r="CI52" s="1"/>
      <c r="CJ52" s="1"/>
      <c r="CK52" s="1"/>
      <c r="CL52" s="1"/>
      <c r="CM52" s="1"/>
      <c r="CN52" s="1" t="s">
        <v>38</v>
      </c>
      <c r="CO52" s="1"/>
      <c r="CP52" s="1"/>
      <c r="CQ52" s="1"/>
      <c r="CR52" s="1"/>
      <c r="CS52" s="1"/>
      <c r="CT52" s="1"/>
      <c r="CU52" s="1"/>
      <c r="CV52" s="1"/>
    </row>
    <row r="53" spans="1:100" ht="27" customHeight="1" x14ac:dyDescent="0.4">
      <c r="A53" s="102"/>
      <c r="B53" s="102"/>
      <c r="C53" s="102"/>
      <c r="D53" s="102"/>
      <c r="E53" s="102"/>
      <c r="F53" s="102"/>
      <c r="G53" s="102"/>
      <c r="H53" s="103"/>
      <c r="I53" s="104"/>
      <c r="J53" s="104"/>
      <c r="K53" s="104"/>
      <c r="L53" s="104"/>
      <c r="M53" s="104"/>
      <c r="N53" s="104"/>
      <c r="O53" s="104"/>
      <c r="P53" s="104"/>
      <c r="Q53" s="104"/>
      <c r="R53" s="104"/>
      <c r="S53" s="104"/>
      <c r="T53" s="104"/>
      <c r="U53" s="104"/>
      <c r="V53" s="104"/>
      <c r="W53" s="104"/>
      <c r="X53" s="104"/>
      <c r="Y53" s="104"/>
      <c r="Z53" s="105"/>
      <c r="AA53" s="106"/>
      <c r="AB53" s="107"/>
      <c r="AC53" s="108"/>
      <c r="AD53" s="109"/>
      <c r="AE53" s="110"/>
      <c r="AF53" s="110"/>
      <c r="AG53" s="110"/>
      <c r="AH53" s="111"/>
      <c r="AI53" s="112"/>
      <c r="AJ53" s="113"/>
      <c r="AK53" s="113"/>
      <c r="AL53" s="113"/>
      <c r="AM53" s="113"/>
      <c r="AN53" s="113"/>
      <c r="AO53" s="113"/>
      <c r="AP53" s="113"/>
      <c r="AQ53" s="114"/>
      <c r="AR53" s="115" t="str">
        <f t="shared" si="3"/>
        <v/>
      </c>
      <c r="AS53" s="116"/>
      <c r="AT53" s="116"/>
      <c r="AU53" s="116"/>
      <c r="AV53" s="116"/>
      <c r="AW53" s="116"/>
      <c r="AX53" s="116"/>
      <c r="AY53" s="116"/>
      <c r="AZ53" s="117"/>
      <c r="BA53" s="118"/>
      <c r="BB53" s="119"/>
      <c r="BC53" s="119"/>
      <c r="BD53" s="119"/>
      <c r="BE53" s="119"/>
      <c r="BF53" s="119"/>
      <c r="BG53" s="119"/>
      <c r="BH53" s="119"/>
      <c r="BI53" s="120"/>
      <c r="BO53" t="str">
        <f t="shared" si="0"/>
        <v>×</v>
      </c>
      <c r="BP53" t="str">
        <f t="shared" si="4"/>
        <v>×</v>
      </c>
      <c r="BQ53" t="str">
        <f t="shared" si="1"/>
        <v>×</v>
      </c>
      <c r="BR53" t="str">
        <f t="shared" si="2"/>
        <v>×</v>
      </c>
      <c r="BS53" t="str">
        <f t="shared" si="5"/>
        <v>×</v>
      </c>
      <c r="BT53" t="str">
        <f t="shared" si="6"/>
        <v>○</v>
      </c>
      <c r="BU53" t="str">
        <f t="shared" si="7"/>
        <v>○</v>
      </c>
      <c r="CN53" t="s">
        <v>39</v>
      </c>
    </row>
    <row r="54" spans="1:100" ht="27" customHeight="1" x14ac:dyDescent="0.4">
      <c r="A54" s="102"/>
      <c r="B54" s="102"/>
      <c r="C54" s="102"/>
      <c r="D54" s="102"/>
      <c r="E54" s="102"/>
      <c r="F54" s="102"/>
      <c r="G54" s="102"/>
      <c r="H54" s="103"/>
      <c r="I54" s="104"/>
      <c r="J54" s="104"/>
      <c r="K54" s="104"/>
      <c r="L54" s="104"/>
      <c r="M54" s="104"/>
      <c r="N54" s="104"/>
      <c r="O54" s="104"/>
      <c r="P54" s="104"/>
      <c r="Q54" s="104"/>
      <c r="R54" s="104"/>
      <c r="S54" s="104"/>
      <c r="T54" s="104"/>
      <c r="U54" s="104"/>
      <c r="V54" s="104"/>
      <c r="W54" s="104"/>
      <c r="X54" s="104"/>
      <c r="Y54" s="104"/>
      <c r="Z54" s="105"/>
      <c r="AA54" s="8"/>
      <c r="AB54" s="9"/>
      <c r="AC54" s="10"/>
      <c r="AD54" s="109"/>
      <c r="AE54" s="110"/>
      <c r="AF54" s="110"/>
      <c r="AG54" s="110"/>
      <c r="AH54" s="111"/>
      <c r="AI54" s="112"/>
      <c r="AJ54" s="113"/>
      <c r="AK54" s="113"/>
      <c r="AL54" s="113"/>
      <c r="AM54" s="113"/>
      <c r="AN54" s="113"/>
      <c r="AO54" s="113"/>
      <c r="AP54" s="113"/>
      <c r="AQ54" s="114"/>
      <c r="AR54" s="115" t="str">
        <f t="shared" si="3"/>
        <v/>
      </c>
      <c r="AS54" s="116"/>
      <c r="AT54" s="116"/>
      <c r="AU54" s="116"/>
      <c r="AV54" s="116"/>
      <c r="AW54" s="116"/>
      <c r="AX54" s="116"/>
      <c r="AY54" s="116"/>
      <c r="AZ54" s="117"/>
      <c r="BA54" s="118"/>
      <c r="BB54" s="119"/>
      <c r="BC54" s="119"/>
      <c r="BD54" s="119"/>
      <c r="BE54" s="119"/>
      <c r="BF54" s="119"/>
      <c r="BG54" s="119"/>
      <c r="BH54" s="119"/>
      <c r="BI54" s="120"/>
      <c r="BO54" t="str">
        <f t="shared" si="0"/>
        <v>×</v>
      </c>
      <c r="BP54" t="str">
        <f t="shared" si="4"/>
        <v>×</v>
      </c>
      <c r="BQ54" t="str">
        <f t="shared" si="1"/>
        <v>×</v>
      </c>
      <c r="BR54" t="str">
        <f t="shared" si="2"/>
        <v>×</v>
      </c>
      <c r="BS54" t="str">
        <f t="shared" si="5"/>
        <v>×</v>
      </c>
      <c r="BT54" t="str">
        <f t="shared" si="6"/>
        <v>○</v>
      </c>
      <c r="BU54" t="str">
        <f t="shared" si="7"/>
        <v>○</v>
      </c>
    </row>
    <row r="55" spans="1:100" ht="27" customHeight="1" x14ac:dyDescent="0.4">
      <c r="A55" s="102"/>
      <c r="B55" s="102"/>
      <c r="C55" s="102"/>
      <c r="D55" s="102"/>
      <c r="E55" s="102"/>
      <c r="F55" s="102"/>
      <c r="G55" s="102"/>
      <c r="H55" s="103"/>
      <c r="I55" s="104"/>
      <c r="J55" s="104"/>
      <c r="K55" s="104"/>
      <c r="L55" s="104"/>
      <c r="M55" s="104"/>
      <c r="N55" s="104"/>
      <c r="O55" s="104"/>
      <c r="P55" s="104"/>
      <c r="Q55" s="104"/>
      <c r="R55" s="104"/>
      <c r="S55" s="104"/>
      <c r="T55" s="104"/>
      <c r="U55" s="104"/>
      <c r="V55" s="104"/>
      <c r="W55" s="104"/>
      <c r="X55" s="104"/>
      <c r="Y55" s="104"/>
      <c r="Z55" s="105"/>
      <c r="AA55" s="106"/>
      <c r="AB55" s="107"/>
      <c r="AC55" s="108"/>
      <c r="AD55" s="109"/>
      <c r="AE55" s="110"/>
      <c r="AF55" s="110"/>
      <c r="AG55" s="110"/>
      <c r="AH55" s="111"/>
      <c r="AI55" s="112"/>
      <c r="AJ55" s="113"/>
      <c r="AK55" s="113"/>
      <c r="AL55" s="113"/>
      <c r="AM55" s="113"/>
      <c r="AN55" s="113"/>
      <c r="AO55" s="113"/>
      <c r="AP55" s="113"/>
      <c r="AQ55" s="114"/>
      <c r="AR55" s="115" t="str">
        <f t="shared" si="3"/>
        <v/>
      </c>
      <c r="AS55" s="116"/>
      <c r="AT55" s="116"/>
      <c r="AU55" s="116"/>
      <c r="AV55" s="116"/>
      <c r="AW55" s="116"/>
      <c r="AX55" s="116"/>
      <c r="AY55" s="116"/>
      <c r="AZ55" s="117"/>
      <c r="BA55" s="118"/>
      <c r="BB55" s="119"/>
      <c r="BC55" s="119"/>
      <c r="BD55" s="119"/>
      <c r="BE55" s="119"/>
      <c r="BF55" s="119"/>
      <c r="BG55" s="119"/>
      <c r="BH55" s="119"/>
      <c r="BI55" s="120"/>
      <c r="BO55" t="str">
        <f t="shared" si="0"/>
        <v>×</v>
      </c>
      <c r="BP55" t="str">
        <f t="shared" si="4"/>
        <v>×</v>
      </c>
      <c r="BQ55" t="str">
        <f t="shared" si="1"/>
        <v>×</v>
      </c>
      <c r="BR55" t="str">
        <f t="shared" si="2"/>
        <v>×</v>
      </c>
      <c r="BS55" t="str">
        <f t="shared" si="5"/>
        <v>×</v>
      </c>
      <c r="BT55" t="str">
        <f t="shared" si="6"/>
        <v>○</v>
      </c>
      <c r="BU55" t="str">
        <f t="shared" si="7"/>
        <v>○</v>
      </c>
    </row>
    <row r="56" spans="1:100" ht="27" customHeight="1" x14ac:dyDescent="0.4">
      <c r="A56" s="102"/>
      <c r="B56" s="102"/>
      <c r="C56" s="102"/>
      <c r="D56" s="102"/>
      <c r="E56" s="102"/>
      <c r="F56" s="102"/>
      <c r="G56" s="102"/>
      <c r="H56" s="103"/>
      <c r="I56" s="104"/>
      <c r="J56" s="104"/>
      <c r="K56" s="104"/>
      <c r="L56" s="104"/>
      <c r="M56" s="104"/>
      <c r="N56" s="104"/>
      <c r="O56" s="104"/>
      <c r="P56" s="104"/>
      <c r="Q56" s="104"/>
      <c r="R56" s="104"/>
      <c r="S56" s="104"/>
      <c r="T56" s="104"/>
      <c r="U56" s="104"/>
      <c r="V56" s="104"/>
      <c r="W56" s="104"/>
      <c r="X56" s="104"/>
      <c r="Y56" s="104"/>
      <c r="Z56" s="105"/>
      <c r="AA56" s="106"/>
      <c r="AB56" s="107"/>
      <c r="AC56" s="108"/>
      <c r="AD56" s="109"/>
      <c r="AE56" s="110"/>
      <c r="AF56" s="110"/>
      <c r="AG56" s="110"/>
      <c r="AH56" s="111"/>
      <c r="AI56" s="112"/>
      <c r="AJ56" s="113"/>
      <c r="AK56" s="113"/>
      <c r="AL56" s="113"/>
      <c r="AM56" s="113"/>
      <c r="AN56" s="113"/>
      <c r="AO56" s="113"/>
      <c r="AP56" s="113"/>
      <c r="AQ56" s="114"/>
      <c r="AR56" s="115" t="str">
        <f t="shared" si="3"/>
        <v/>
      </c>
      <c r="AS56" s="116"/>
      <c r="AT56" s="116"/>
      <c r="AU56" s="116"/>
      <c r="AV56" s="116"/>
      <c r="AW56" s="116"/>
      <c r="AX56" s="116"/>
      <c r="AY56" s="116"/>
      <c r="AZ56" s="117"/>
      <c r="BA56" s="118"/>
      <c r="BB56" s="119"/>
      <c r="BC56" s="119"/>
      <c r="BD56" s="119"/>
      <c r="BE56" s="119"/>
      <c r="BF56" s="119"/>
      <c r="BG56" s="119"/>
      <c r="BH56" s="119"/>
      <c r="BI56" s="120"/>
      <c r="BO56" t="str">
        <f t="shared" si="0"/>
        <v>×</v>
      </c>
      <c r="BP56" t="str">
        <f t="shared" si="4"/>
        <v>×</v>
      </c>
      <c r="BQ56" t="str">
        <f t="shared" si="1"/>
        <v>×</v>
      </c>
      <c r="BR56" t="str">
        <f t="shared" si="2"/>
        <v>×</v>
      </c>
      <c r="BS56" t="str">
        <f t="shared" si="5"/>
        <v>×</v>
      </c>
      <c r="BT56" t="str">
        <f t="shared" si="6"/>
        <v>○</v>
      </c>
      <c r="BU56" t="str">
        <f t="shared" si="7"/>
        <v>○</v>
      </c>
    </row>
    <row r="57" spans="1:100" ht="27" customHeight="1" x14ac:dyDescent="0.4">
      <c r="A57" s="102"/>
      <c r="B57" s="102"/>
      <c r="C57" s="102"/>
      <c r="D57" s="102"/>
      <c r="E57" s="102"/>
      <c r="F57" s="102"/>
      <c r="G57" s="102"/>
      <c r="H57" s="103"/>
      <c r="I57" s="104"/>
      <c r="J57" s="104"/>
      <c r="K57" s="104"/>
      <c r="L57" s="104"/>
      <c r="M57" s="104"/>
      <c r="N57" s="104"/>
      <c r="O57" s="104"/>
      <c r="P57" s="104"/>
      <c r="Q57" s="104"/>
      <c r="R57" s="104"/>
      <c r="S57" s="104"/>
      <c r="T57" s="104"/>
      <c r="U57" s="104"/>
      <c r="V57" s="104"/>
      <c r="W57" s="104"/>
      <c r="X57" s="104"/>
      <c r="Y57" s="104"/>
      <c r="Z57" s="105"/>
      <c r="AA57" s="106"/>
      <c r="AB57" s="107"/>
      <c r="AC57" s="108"/>
      <c r="AD57" s="109"/>
      <c r="AE57" s="110"/>
      <c r="AF57" s="110"/>
      <c r="AG57" s="110"/>
      <c r="AH57" s="111"/>
      <c r="AI57" s="112"/>
      <c r="AJ57" s="113"/>
      <c r="AK57" s="113"/>
      <c r="AL57" s="113"/>
      <c r="AM57" s="113"/>
      <c r="AN57" s="113"/>
      <c r="AO57" s="113"/>
      <c r="AP57" s="113"/>
      <c r="AQ57" s="114"/>
      <c r="AR57" s="115" t="str">
        <f t="shared" si="3"/>
        <v/>
      </c>
      <c r="AS57" s="116"/>
      <c r="AT57" s="116"/>
      <c r="AU57" s="116"/>
      <c r="AV57" s="116"/>
      <c r="AW57" s="116"/>
      <c r="AX57" s="116"/>
      <c r="AY57" s="116"/>
      <c r="AZ57" s="117"/>
      <c r="BA57" s="118"/>
      <c r="BB57" s="119"/>
      <c r="BC57" s="119"/>
      <c r="BD57" s="119"/>
      <c r="BE57" s="119"/>
      <c r="BF57" s="119"/>
      <c r="BG57" s="119"/>
      <c r="BH57" s="119"/>
      <c r="BI57" s="120"/>
      <c r="BO57" t="str">
        <f t="shared" si="0"/>
        <v>×</v>
      </c>
      <c r="BP57" t="str">
        <f t="shared" si="4"/>
        <v>×</v>
      </c>
      <c r="BQ57" t="str">
        <f t="shared" si="1"/>
        <v>×</v>
      </c>
      <c r="BR57" t="str">
        <f t="shared" si="2"/>
        <v>×</v>
      </c>
      <c r="BS57" t="str">
        <f t="shared" si="5"/>
        <v>×</v>
      </c>
      <c r="BT57" t="str">
        <f t="shared" si="6"/>
        <v>○</v>
      </c>
      <c r="BU57" t="str">
        <f t="shared" si="7"/>
        <v>○</v>
      </c>
    </row>
    <row r="58" spans="1:100" ht="27" customHeight="1" x14ac:dyDescent="0.4">
      <c r="A58" s="5"/>
      <c r="B58" s="6"/>
      <c r="C58" s="6"/>
      <c r="D58" s="134"/>
      <c r="E58" s="134"/>
      <c r="F58" s="134"/>
      <c r="G58" s="134"/>
      <c r="H58" s="134"/>
      <c r="I58" s="134"/>
      <c r="J58" s="134"/>
      <c r="K58" s="134"/>
      <c r="L58" s="134"/>
      <c r="M58" s="134"/>
      <c r="N58" s="134"/>
      <c r="O58" s="134"/>
      <c r="P58" s="134"/>
      <c r="Q58" s="134"/>
      <c r="R58" s="134"/>
      <c r="S58" s="134"/>
      <c r="T58" s="134"/>
      <c r="U58" s="134"/>
      <c r="V58" s="134"/>
      <c r="W58" s="134"/>
      <c r="X58" s="134"/>
      <c r="Y58" s="134"/>
      <c r="Z58" s="6"/>
      <c r="AA58" s="6"/>
      <c r="AB58" s="6"/>
      <c r="AC58" s="6"/>
      <c r="AD58" s="129" t="s">
        <v>40</v>
      </c>
      <c r="AE58" s="122"/>
      <c r="AF58" s="122"/>
      <c r="AG58" s="122"/>
      <c r="AH58" s="121" t="str">
        <f>CN49</f>
        <v>10％</v>
      </c>
      <c r="AI58" s="122"/>
      <c r="AJ58" s="122"/>
      <c r="AK58" s="122"/>
      <c r="AL58" s="122"/>
      <c r="AM58" s="122"/>
      <c r="AN58" s="122"/>
      <c r="AO58" s="122" t="s">
        <v>41</v>
      </c>
      <c r="AP58" s="122"/>
      <c r="AQ58" s="123"/>
      <c r="AR58" s="124">
        <f>SUMIF($BA$48:$BI$57,"10％",$AR$48:$AZ$57)</f>
        <v>0</v>
      </c>
      <c r="AS58" s="125"/>
      <c r="AT58" s="125"/>
      <c r="AU58" s="125"/>
      <c r="AV58" s="125"/>
      <c r="AW58" s="125"/>
      <c r="AX58" s="125"/>
      <c r="AY58" s="125"/>
      <c r="AZ58" s="126"/>
      <c r="BA58" s="127" t="s">
        <v>42</v>
      </c>
      <c r="BB58" s="130"/>
      <c r="BC58" s="131">
        <f>ROUNDDOWN(AR58*0.1,0)</f>
        <v>0</v>
      </c>
      <c r="BD58" s="132"/>
      <c r="BE58" s="132"/>
      <c r="BF58" s="132"/>
      <c r="BG58" s="132"/>
      <c r="BH58" s="132"/>
      <c r="BI58" s="133"/>
    </row>
    <row r="59" spans="1:100" ht="27" customHeight="1" x14ac:dyDescent="0.4">
      <c r="A59" s="6"/>
      <c r="B59" s="6"/>
      <c r="C59" s="1"/>
      <c r="D59" s="144" t="str">
        <f>IF(M39=0,"",IF(N12="","登録番号を入力してください。　免税事業者または未登録事業者は別書式をご利用ください。",""))</f>
        <v/>
      </c>
      <c r="E59" s="144"/>
      <c r="F59" s="144"/>
      <c r="G59" s="144"/>
      <c r="H59" s="144"/>
      <c r="I59" s="144"/>
      <c r="J59" s="144"/>
      <c r="K59" s="144"/>
      <c r="L59" s="144"/>
      <c r="M59" s="144"/>
      <c r="N59" s="144"/>
      <c r="O59" s="144"/>
      <c r="P59" s="144"/>
      <c r="Q59" s="144"/>
      <c r="R59" s="144"/>
      <c r="S59" s="144"/>
      <c r="T59" s="144"/>
      <c r="U59" s="144"/>
      <c r="V59" s="144"/>
      <c r="W59" s="144"/>
      <c r="X59" s="144"/>
      <c r="Y59" s="144"/>
      <c r="Z59" s="6"/>
      <c r="AA59" s="6"/>
      <c r="AB59" s="6"/>
      <c r="AC59" s="6"/>
      <c r="AD59" s="129" t="s">
        <v>40</v>
      </c>
      <c r="AE59" s="122"/>
      <c r="AF59" s="122"/>
      <c r="AG59" s="122"/>
      <c r="AH59" s="121" t="str">
        <f t="shared" ref="AH59:AH62" si="8">CN50</f>
        <v>8％（軽減）</v>
      </c>
      <c r="AI59" s="122"/>
      <c r="AJ59" s="122"/>
      <c r="AK59" s="122"/>
      <c r="AL59" s="122"/>
      <c r="AM59" s="122"/>
      <c r="AN59" s="122"/>
      <c r="AO59" s="122" t="s">
        <v>41</v>
      </c>
      <c r="AP59" s="122"/>
      <c r="AQ59" s="123"/>
      <c r="AR59" s="124">
        <f>SUMIF($BA$48:$BI$57,"8％（軽減）",$AR$48:$AZ$57)</f>
        <v>0</v>
      </c>
      <c r="AS59" s="125"/>
      <c r="AT59" s="125"/>
      <c r="AU59" s="125"/>
      <c r="AV59" s="125"/>
      <c r="AW59" s="125"/>
      <c r="AX59" s="125"/>
      <c r="AY59" s="125"/>
      <c r="AZ59" s="126"/>
      <c r="BA59" s="127" t="s">
        <v>42</v>
      </c>
      <c r="BB59" s="128"/>
      <c r="BC59" s="132">
        <f>ROUNDDOWN(AR59*0.08,0)</f>
        <v>0</v>
      </c>
      <c r="BD59" s="132"/>
      <c r="BE59" s="132"/>
      <c r="BF59" s="132"/>
      <c r="BG59" s="132"/>
      <c r="BH59" s="132"/>
      <c r="BI59" s="133"/>
    </row>
    <row r="60" spans="1:100" ht="27" customHeight="1" x14ac:dyDescent="0.4">
      <c r="A60" s="6"/>
      <c r="B60" s="6"/>
      <c r="C60" s="1"/>
      <c r="D60" s="144"/>
      <c r="E60" s="144"/>
      <c r="F60" s="144"/>
      <c r="G60" s="144"/>
      <c r="H60" s="144"/>
      <c r="I60" s="144"/>
      <c r="J60" s="144"/>
      <c r="K60" s="144"/>
      <c r="L60" s="144"/>
      <c r="M60" s="144"/>
      <c r="N60" s="144"/>
      <c r="O60" s="144"/>
      <c r="P60" s="144"/>
      <c r="Q60" s="144"/>
      <c r="R60" s="144"/>
      <c r="S60" s="144"/>
      <c r="T60" s="144"/>
      <c r="U60" s="144"/>
      <c r="V60" s="144"/>
      <c r="W60" s="144"/>
      <c r="X60" s="144"/>
      <c r="Y60" s="144"/>
      <c r="Z60" s="6"/>
      <c r="AA60" s="6"/>
      <c r="AB60" s="6"/>
      <c r="AC60" s="6"/>
      <c r="AD60" s="129" t="s">
        <v>40</v>
      </c>
      <c r="AE60" s="122"/>
      <c r="AF60" s="122"/>
      <c r="AG60" s="122"/>
      <c r="AH60" s="121" t="str">
        <f t="shared" si="8"/>
        <v>8％</v>
      </c>
      <c r="AI60" s="122"/>
      <c r="AJ60" s="122"/>
      <c r="AK60" s="122"/>
      <c r="AL60" s="122"/>
      <c r="AM60" s="122"/>
      <c r="AN60" s="122"/>
      <c r="AO60" s="122" t="s">
        <v>41</v>
      </c>
      <c r="AP60" s="122"/>
      <c r="AQ60" s="123"/>
      <c r="AR60" s="124">
        <f>SUMIF($BA$48:$BI$57,"8％",$AR$48:$AZ$57)</f>
        <v>0</v>
      </c>
      <c r="AS60" s="125"/>
      <c r="AT60" s="125"/>
      <c r="AU60" s="125"/>
      <c r="AV60" s="125"/>
      <c r="AW60" s="125"/>
      <c r="AX60" s="125"/>
      <c r="AY60" s="125"/>
      <c r="AZ60" s="126"/>
      <c r="BA60" s="127" t="s">
        <v>42</v>
      </c>
      <c r="BB60" s="128"/>
      <c r="BC60" s="132">
        <f>ROUNDDOWN(AR60*0.08,0)</f>
        <v>0</v>
      </c>
      <c r="BD60" s="132"/>
      <c r="BE60" s="132"/>
      <c r="BF60" s="132"/>
      <c r="BG60" s="132"/>
      <c r="BH60" s="132"/>
      <c r="BI60" s="133"/>
      <c r="BM60" s="1"/>
      <c r="BN60" s="1"/>
      <c r="BO60" s="1"/>
      <c r="BP60" s="1"/>
      <c r="BQ60" s="1"/>
      <c r="BR60" s="1"/>
      <c r="BS60" s="1"/>
      <c r="BT60" s="1"/>
      <c r="BU60" s="1"/>
      <c r="BV60" s="1"/>
      <c r="BW60" s="1"/>
      <c r="BX60" s="1"/>
      <c r="BY60" s="1"/>
      <c r="BZ60" s="1"/>
      <c r="CA60" s="1"/>
      <c r="CB60" s="1"/>
      <c r="CC60" s="1"/>
      <c r="CD60" s="1"/>
      <c r="CE60" s="1"/>
      <c r="CF60" s="1"/>
      <c r="CG60" s="1"/>
      <c r="CH60" s="1"/>
      <c r="CI60" s="1"/>
    </row>
    <row r="61" spans="1:100" ht="27" customHeight="1" x14ac:dyDescent="0.4">
      <c r="A61" s="6"/>
      <c r="B61" s="6"/>
      <c r="C61" s="7"/>
      <c r="D61" s="143" t="str">
        <f>IF(M39=0,"",IF(G21="","事業者氏名又は名称を入力してください",""))</f>
        <v/>
      </c>
      <c r="E61" s="143"/>
      <c r="F61" s="143"/>
      <c r="G61" s="143"/>
      <c r="H61" s="143"/>
      <c r="I61" s="143"/>
      <c r="J61" s="143"/>
      <c r="K61" s="143"/>
      <c r="L61" s="143"/>
      <c r="M61" s="143"/>
      <c r="N61" s="143"/>
      <c r="O61" s="143"/>
      <c r="P61" s="143"/>
      <c r="Q61" s="143"/>
      <c r="R61" s="143"/>
      <c r="S61" s="143"/>
      <c r="T61" s="143"/>
      <c r="U61" s="143"/>
      <c r="V61" s="143"/>
      <c r="W61" s="143"/>
      <c r="X61" s="143"/>
      <c r="Y61" s="143"/>
      <c r="Z61" s="6"/>
      <c r="AA61" s="6"/>
      <c r="AB61" s="6"/>
      <c r="AC61" s="6"/>
      <c r="AD61" s="129"/>
      <c r="AE61" s="122"/>
      <c r="AF61" s="122"/>
      <c r="AG61" s="122"/>
      <c r="AH61" s="121" t="str">
        <f>CN52</f>
        <v>非課税</v>
      </c>
      <c r="AI61" s="122"/>
      <c r="AJ61" s="122"/>
      <c r="AK61" s="122"/>
      <c r="AL61" s="122"/>
      <c r="AM61" s="122"/>
      <c r="AN61" s="122"/>
      <c r="AO61" s="122" t="s">
        <v>41</v>
      </c>
      <c r="AP61" s="122"/>
      <c r="AQ61" s="123"/>
      <c r="AR61" s="124">
        <f>SUMIF($BA$48:$BI$57,"非課税",$AR$48:$AZ$57)</f>
        <v>0</v>
      </c>
      <c r="AS61" s="125"/>
      <c r="AT61" s="125"/>
      <c r="AU61" s="125"/>
      <c r="AV61" s="125"/>
      <c r="AW61" s="125"/>
      <c r="AX61" s="125"/>
      <c r="AY61" s="125"/>
      <c r="AZ61" s="126"/>
      <c r="BA61" s="136"/>
      <c r="BB61" s="137"/>
      <c r="BC61" s="137"/>
      <c r="BD61" s="137"/>
      <c r="BE61" s="137"/>
      <c r="BF61" s="137"/>
      <c r="BG61" s="137"/>
      <c r="BH61" s="137"/>
      <c r="BI61" s="138"/>
      <c r="BM61" s="1"/>
      <c r="BN61" s="1"/>
      <c r="BO61" s="1"/>
      <c r="BP61" s="1"/>
      <c r="BQ61" s="1"/>
      <c r="BR61" s="1"/>
      <c r="BS61" s="1"/>
      <c r="BT61" s="1"/>
      <c r="BU61" s="1"/>
      <c r="BV61" s="1"/>
      <c r="BW61" s="1"/>
      <c r="BX61" s="1"/>
      <c r="BY61" s="1"/>
      <c r="BZ61" s="1"/>
      <c r="CA61" s="1"/>
      <c r="CB61" s="1"/>
      <c r="CC61" s="1"/>
      <c r="CD61" s="1"/>
      <c r="CE61" s="1"/>
      <c r="CF61" s="1"/>
      <c r="CG61" s="1"/>
      <c r="CH61" s="1"/>
      <c r="CI61" s="1"/>
    </row>
    <row r="62" spans="1:100" ht="27" customHeight="1" x14ac:dyDescent="0.4">
      <c r="A62" s="6"/>
      <c r="B62" s="6"/>
      <c r="C62" s="7"/>
      <c r="D62" s="135" t="str">
        <f>IF(AND(BU48="○",BU49="○",BU50="○",BU51="○",BU52="○",BU53="○",BU54="○",BU55="○",BU56="○",BU57="○"),"","内訳に入力誤りがないか確認して下さい")</f>
        <v/>
      </c>
      <c r="E62" s="135"/>
      <c r="F62" s="135"/>
      <c r="G62" s="135"/>
      <c r="H62" s="135"/>
      <c r="I62" s="135"/>
      <c r="J62" s="135"/>
      <c r="K62" s="135"/>
      <c r="L62" s="135"/>
      <c r="M62" s="135"/>
      <c r="N62" s="135"/>
      <c r="O62" s="135"/>
      <c r="P62" s="135"/>
      <c r="Q62" s="135"/>
      <c r="R62" s="135"/>
      <c r="S62" s="135"/>
      <c r="T62" s="135"/>
      <c r="U62" s="135"/>
      <c r="V62" s="135"/>
      <c r="W62" s="135"/>
      <c r="X62" s="135"/>
      <c r="Y62" s="135"/>
      <c r="Z62" s="6"/>
      <c r="AA62" s="6"/>
      <c r="AB62" s="6"/>
      <c r="AC62" s="6"/>
      <c r="AD62" s="129"/>
      <c r="AE62" s="122"/>
      <c r="AF62" s="122"/>
      <c r="AG62" s="122"/>
      <c r="AH62" s="121" t="str">
        <f t="shared" si="8"/>
        <v>対象外</v>
      </c>
      <c r="AI62" s="122"/>
      <c r="AJ62" s="122"/>
      <c r="AK62" s="122"/>
      <c r="AL62" s="122"/>
      <c r="AM62" s="122"/>
      <c r="AN62" s="122"/>
      <c r="AO62" s="122" t="s">
        <v>41</v>
      </c>
      <c r="AP62" s="122"/>
      <c r="AQ62" s="123"/>
      <c r="AR62" s="124">
        <f>SUMIF($BA$48:$BI$57,"対象外",$AR$48:$AZ$57)</f>
        <v>0</v>
      </c>
      <c r="AS62" s="125"/>
      <c r="AT62" s="125"/>
      <c r="AU62" s="125"/>
      <c r="AV62" s="125"/>
      <c r="AW62" s="125"/>
      <c r="AX62" s="125"/>
      <c r="AY62" s="125"/>
      <c r="AZ62" s="126"/>
      <c r="BA62" s="136"/>
      <c r="BB62" s="137"/>
      <c r="BC62" s="137"/>
      <c r="BD62" s="137"/>
      <c r="BE62" s="137"/>
      <c r="BF62" s="137"/>
      <c r="BG62" s="137"/>
      <c r="BH62" s="137"/>
      <c r="BI62" s="138"/>
      <c r="BM62" s="1"/>
      <c r="BN62" s="1"/>
      <c r="BO62" s="1"/>
      <c r="BP62" s="1"/>
      <c r="BQ62" s="1"/>
      <c r="BR62" s="1"/>
      <c r="BS62" s="1"/>
      <c r="BT62" s="1"/>
      <c r="BU62" s="1"/>
      <c r="BV62" s="1"/>
      <c r="BW62" s="1"/>
      <c r="BX62" s="1"/>
      <c r="BY62" s="1"/>
      <c r="BZ62" s="1"/>
      <c r="CA62" s="1"/>
      <c r="CB62" s="1"/>
      <c r="CC62" s="1"/>
      <c r="CD62" s="1"/>
      <c r="CE62" s="1"/>
      <c r="CF62" s="1"/>
      <c r="CG62" s="1"/>
      <c r="CH62" s="1"/>
      <c r="CI62" s="1"/>
    </row>
    <row r="63" spans="1:100" ht="27" customHeight="1" x14ac:dyDescent="0.4">
      <c r="A63" s="6"/>
      <c r="B63" s="6"/>
      <c r="C63" s="7"/>
      <c r="D63" s="135"/>
      <c r="E63" s="135"/>
      <c r="F63" s="135"/>
      <c r="G63" s="135"/>
      <c r="H63" s="135"/>
      <c r="I63" s="135"/>
      <c r="J63" s="135"/>
      <c r="K63" s="135"/>
      <c r="L63" s="135"/>
      <c r="M63" s="135"/>
      <c r="N63" s="135"/>
      <c r="O63" s="135"/>
      <c r="P63" s="135"/>
      <c r="Q63" s="135"/>
      <c r="R63" s="135"/>
      <c r="S63" s="135"/>
      <c r="T63" s="135"/>
      <c r="U63" s="135"/>
      <c r="V63" s="135"/>
      <c r="W63" s="135"/>
      <c r="X63" s="135"/>
      <c r="Y63" s="135"/>
      <c r="Z63" s="6"/>
      <c r="AA63" s="6"/>
      <c r="AB63" s="6"/>
      <c r="AC63" s="6"/>
      <c r="AD63" s="139" t="s">
        <v>43</v>
      </c>
      <c r="AE63" s="139"/>
      <c r="AF63" s="139"/>
      <c r="AG63" s="139"/>
      <c r="AH63" s="139"/>
      <c r="AI63" s="139"/>
      <c r="AJ63" s="139"/>
      <c r="AK63" s="139"/>
      <c r="AL63" s="139"/>
      <c r="AM63" s="139"/>
      <c r="AN63" s="139"/>
      <c r="AO63" s="139"/>
      <c r="AP63" s="139"/>
      <c r="AQ63" s="139"/>
      <c r="AR63" s="140">
        <f>SUM(AR58:AZ62,BA58:BI60)</f>
        <v>0</v>
      </c>
      <c r="AS63" s="141"/>
      <c r="AT63" s="141"/>
      <c r="AU63" s="141"/>
      <c r="AV63" s="141"/>
      <c r="AW63" s="141"/>
      <c r="AX63" s="141"/>
      <c r="AY63" s="141"/>
      <c r="AZ63" s="141"/>
      <c r="BA63" s="141"/>
      <c r="BB63" s="141"/>
      <c r="BC63" s="141"/>
      <c r="BD63" s="141"/>
      <c r="BE63" s="141"/>
      <c r="BF63" s="141"/>
      <c r="BG63" s="141"/>
      <c r="BH63" s="141"/>
      <c r="BI63" s="142"/>
      <c r="BM63" s="1"/>
      <c r="BN63" s="1"/>
      <c r="BO63" s="1"/>
      <c r="BP63" s="1"/>
      <c r="BQ63" s="1"/>
      <c r="BR63" s="1"/>
      <c r="BS63" s="1"/>
      <c r="BT63" s="1"/>
      <c r="BU63" s="1"/>
      <c r="BV63" s="1"/>
      <c r="BW63" s="1"/>
      <c r="BX63" s="1"/>
      <c r="BY63" s="1"/>
      <c r="BZ63" s="1"/>
      <c r="CA63" s="1"/>
      <c r="CB63" s="1"/>
      <c r="CC63" s="1"/>
      <c r="CD63" s="1"/>
      <c r="CE63" s="1"/>
      <c r="CF63" s="1"/>
      <c r="CG63" s="1"/>
      <c r="CH63" s="1"/>
      <c r="CI63" s="1"/>
    </row>
  </sheetData>
  <sheetProtection password="D046" sheet="1" objects="1" scenarios="1"/>
  <mergeCells count="171">
    <mergeCell ref="D58:Y58"/>
    <mergeCell ref="D62:Y63"/>
    <mergeCell ref="AD62:AG62"/>
    <mergeCell ref="AH62:AN62"/>
    <mergeCell ref="AO62:AQ62"/>
    <mergeCell ref="AR62:AZ62"/>
    <mergeCell ref="BA62:BI62"/>
    <mergeCell ref="AD63:AQ63"/>
    <mergeCell ref="AR63:BI63"/>
    <mergeCell ref="D61:Y61"/>
    <mergeCell ref="AD61:AG61"/>
    <mergeCell ref="AH61:AN61"/>
    <mergeCell ref="AO61:AQ61"/>
    <mergeCell ref="AR61:AZ61"/>
    <mergeCell ref="BA61:BI61"/>
    <mergeCell ref="BC59:BI59"/>
    <mergeCell ref="AD60:AG60"/>
    <mergeCell ref="AH60:AN60"/>
    <mergeCell ref="AO60:AQ60"/>
    <mergeCell ref="AR60:AZ60"/>
    <mergeCell ref="BA60:BB60"/>
    <mergeCell ref="BC60:BI60"/>
    <mergeCell ref="D59:Y60"/>
    <mergeCell ref="AD59:AG59"/>
    <mergeCell ref="AH59:AN59"/>
    <mergeCell ref="AO59:AQ59"/>
    <mergeCell ref="AR59:AZ59"/>
    <mergeCell ref="BA59:BB59"/>
    <mergeCell ref="AI57:AQ57"/>
    <mergeCell ref="AR57:AZ57"/>
    <mergeCell ref="BA57:BI57"/>
    <mergeCell ref="AD58:AG58"/>
    <mergeCell ref="AH58:AN58"/>
    <mergeCell ref="AO58:AQ58"/>
    <mergeCell ref="AR58:AZ58"/>
    <mergeCell ref="BA58:BB58"/>
    <mergeCell ref="BC58:BI58"/>
    <mergeCell ref="A57:C57"/>
    <mergeCell ref="D57:E57"/>
    <mergeCell ref="F57:G57"/>
    <mergeCell ref="H57:Z57"/>
    <mergeCell ref="AA57:AC57"/>
    <mergeCell ref="AD57:AH57"/>
    <mergeCell ref="BA55:BI55"/>
    <mergeCell ref="A56:C56"/>
    <mergeCell ref="D56:E56"/>
    <mergeCell ref="F56:G56"/>
    <mergeCell ref="H56:Z56"/>
    <mergeCell ref="AA56:AC56"/>
    <mergeCell ref="AD56:AH56"/>
    <mergeCell ref="AI56:AQ56"/>
    <mergeCell ref="AR56:AZ56"/>
    <mergeCell ref="BA56:BI56"/>
    <mergeCell ref="AR54:AZ54"/>
    <mergeCell ref="BA54:BI54"/>
    <mergeCell ref="A55:C55"/>
    <mergeCell ref="D55:E55"/>
    <mergeCell ref="F55:G55"/>
    <mergeCell ref="H55:Z55"/>
    <mergeCell ref="AA55:AC55"/>
    <mergeCell ref="AD55:AH55"/>
    <mergeCell ref="AI55:AQ55"/>
    <mergeCell ref="AR55:AZ55"/>
    <mergeCell ref="A54:C54"/>
    <mergeCell ref="D54:E54"/>
    <mergeCell ref="F54:G54"/>
    <mergeCell ref="H54:Z54"/>
    <mergeCell ref="AD54:AH54"/>
    <mergeCell ref="AI54:AQ54"/>
    <mergeCell ref="A53:C53"/>
    <mergeCell ref="D53:E53"/>
    <mergeCell ref="F53:G53"/>
    <mergeCell ref="H53:Z53"/>
    <mergeCell ref="AA53:AC53"/>
    <mergeCell ref="AD53:AH53"/>
    <mergeCell ref="AI53:AQ53"/>
    <mergeCell ref="AR53:AZ53"/>
    <mergeCell ref="BA53:BI53"/>
    <mergeCell ref="A52:C52"/>
    <mergeCell ref="D52:E52"/>
    <mergeCell ref="F52:G52"/>
    <mergeCell ref="H52:Z52"/>
    <mergeCell ref="AA52:AC52"/>
    <mergeCell ref="AD52:AH52"/>
    <mergeCell ref="AI52:AQ52"/>
    <mergeCell ref="AR52:AZ52"/>
    <mergeCell ref="BA52:BI52"/>
    <mergeCell ref="AI50:AQ50"/>
    <mergeCell ref="AR50:AZ50"/>
    <mergeCell ref="BA50:BI50"/>
    <mergeCell ref="A51:C51"/>
    <mergeCell ref="D51:E51"/>
    <mergeCell ref="F51:G51"/>
    <mergeCell ref="H51:Z51"/>
    <mergeCell ref="AA51:AC51"/>
    <mergeCell ref="AD51:AH51"/>
    <mergeCell ref="AI51:AQ51"/>
    <mergeCell ref="A50:C50"/>
    <mergeCell ref="D50:E50"/>
    <mergeCell ref="F50:G50"/>
    <mergeCell ref="H50:Z50"/>
    <mergeCell ref="AA50:AC50"/>
    <mergeCell ref="AD50:AH50"/>
    <mergeCell ref="AR51:AZ51"/>
    <mergeCell ref="BA51:BI51"/>
    <mergeCell ref="A49:C49"/>
    <mergeCell ref="D49:E49"/>
    <mergeCell ref="F49:G49"/>
    <mergeCell ref="H49:Z49"/>
    <mergeCell ref="AA49:AC49"/>
    <mergeCell ref="AD49:AH49"/>
    <mergeCell ref="AI49:AQ49"/>
    <mergeCell ref="AR49:AZ49"/>
    <mergeCell ref="BA49:BI49"/>
    <mergeCell ref="BS45:BS47"/>
    <mergeCell ref="BU45:BU47"/>
    <mergeCell ref="A48:C48"/>
    <mergeCell ref="D48:E48"/>
    <mergeCell ref="F48:G48"/>
    <mergeCell ref="H48:Z48"/>
    <mergeCell ref="AA48:AC48"/>
    <mergeCell ref="AD48:AH48"/>
    <mergeCell ref="AI48:AQ48"/>
    <mergeCell ref="AR48:AZ48"/>
    <mergeCell ref="BA45:BI47"/>
    <mergeCell ref="BO45:BO47"/>
    <mergeCell ref="BP45:BP47"/>
    <mergeCell ref="BQ45:BQ47"/>
    <mergeCell ref="BR45:BR47"/>
    <mergeCell ref="BA48:BI48"/>
    <mergeCell ref="BT45:BT47"/>
    <mergeCell ref="A39:L43"/>
    <mergeCell ref="M39:BG43"/>
    <mergeCell ref="A45:C47"/>
    <mergeCell ref="D45:E47"/>
    <mergeCell ref="F45:G47"/>
    <mergeCell ref="H45:Z47"/>
    <mergeCell ref="AA45:AC47"/>
    <mergeCell ref="AD45:AH47"/>
    <mergeCell ref="AI45:AQ47"/>
    <mergeCell ref="AR45:AZ47"/>
    <mergeCell ref="A21:F30"/>
    <mergeCell ref="G21:BA30"/>
    <mergeCell ref="BB21:BI30"/>
    <mergeCell ref="A32:G34"/>
    <mergeCell ref="H32:BI34"/>
    <mergeCell ref="A35:G37"/>
    <mergeCell ref="H35:AC37"/>
    <mergeCell ref="AD35:AL37"/>
    <mergeCell ref="AM35:BI37"/>
    <mergeCell ref="A15:F17"/>
    <mergeCell ref="G15:BI17"/>
    <mergeCell ref="A18:F20"/>
    <mergeCell ref="G18:AF20"/>
    <mergeCell ref="AG18:AM20"/>
    <mergeCell ref="AN18:BI20"/>
    <mergeCell ref="C5:Z7"/>
    <mergeCell ref="A9:F11"/>
    <mergeCell ref="A12:M14"/>
    <mergeCell ref="N12:AF14"/>
    <mergeCell ref="AG12:AR14"/>
    <mergeCell ref="AS12:BI14"/>
    <mergeCell ref="A1:BI1"/>
    <mergeCell ref="AL2:AR4"/>
    <mergeCell ref="AS2:AW4"/>
    <mergeCell ref="AX2:AY4"/>
    <mergeCell ref="AZ2:BB4"/>
    <mergeCell ref="BC2:BD4"/>
    <mergeCell ref="BE2:BG4"/>
    <mergeCell ref="BH2:BI4"/>
    <mergeCell ref="C3:I4"/>
  </mergeCells>
  <phoneticPr fontId="3"/>
  <dataValidations count="1">
    <dataValidation type="list" allowBlank="1" showInputMessage="1" showErrorMessage="1" sqref="BA48:BI57">
      <formula1>$CN$49:$CN$53</formula1>
    </dataValidation>
  </dataValidations>
  <pageMargins left="0.51181102362204722" right="0.51181102362204722" top="0.35433070866141736"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Z66"/>
  <sheetViews>
    <sheetView zoomScaleNormal="100" workbookViewId="0">
      <selection activeCell="AO58" sqref="AO58:AQ58"/>
    </sheetView>
  </sheetViews>
  <sheetFormatPr defaultColWidth="1.375" defaultRowHeight="6.75" customHeight="1" x14ac:dyDescent="0.4"/>
  <cols>
    <col min="156" max="156" width="1.375" customWidth="1"/>
    <col min="175" max="178" width="3.625" hidden="1" customWidth="1"/>
    <col min="179" max="179" width="3.375" hidden="1" customWidth="1"/>
    <col min="180" max="181" width="3.625" hidden="1" customWidth="1"/>
    <col min="182" max="182" width="1.375" customWidth="1"/>
    <col min="200" max="200" width="5" hidden="1" customWidth="1"/>
  </cols>
  <sheetData>
    <row r="1" spans="1:156" ht="27" customHeight="1" thickBot="1" x14ac:dyDescent="0.45">
      <c r="A1" s="12"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row>
    <row r="2" spans="1:156" ht="6.75" customHeight="1" x14ac:dyDescent="0.4">
      <c r="AL2" s="13" t="s">
        <v>1</v>
      </c>
      <c r="AM2" s="14"/>
      <c r="AN2" s="14"/>
      <c r="AO2" s="14"/>
      <c r="AP2" s="14"/>
      <c r="AQ2" s="14"/>
      <c r="AR2" s="15"/>
      <c r="AS2" s="22">
        <v>2023</v>
      </c>
      <c r="AT2" s="23"/>
      <c r="AU2" s="23"/>
      <c r="AV2" s="23"/>
      <c r="AW2" s="23"/>
      <c r="AX2" s="28" t="s">
        <v>2</v>
      </c>
      <c r="AY2" s="28"/>
      <c r="AZ2" s="23">
        <v>9</v>
      </c>
      <c r="BA2" s="23"/>
      <c r="BB2" s="23"/>
      <c r="BC2" s="28" t="s">
        <v>3</v>
      </c>
      <c r="BD2" s="28"/>
      <c r="BE2" s="23">
        <v>25</v>
      </c>
      <c r="BF2" s="23"/>
      <c r="BG2" s="23"/>
      <c r="BH2" s="28" t="s">
        <v>4</v>
      </c>
      <c r="BI2" s="31"/>
    </row>
    <row r="3" spans="1:156" ht="6.75" customHeight="1" x14ac:dyDescent="0.4">
      <c r="C3" s="34" t="s">
        <v>5</v>
      </c>
      <c r="D3" s="35"/>
      <c r="E3" s="35"/>
      <c r="F3" s="35"/>
      <c r="G3" s="35"/>
      <c r="H3" s="35"/>
      <c r="I3" s="35"/>
      <c r="AL3" s="16"/>
      <c r="AM3" s="17"/>
      <c r="AN3" s="17"/>
      <c r="AO3" s="17"/>
      <c r="AP3" s="17"/>
      <c r="AQ3" s="17"/>
      <c r="AR3" s="18"/>
      <c r="AS3" s="24"/>
      <c r="AT3" s="25"/>
      <c r="AU3" s="25"/>
      <c r="AV3" s="25"/>
      <c r="AW3" s="25"/>
      <c r="AX3" s="29"/>
      <c r="AY3" s="29"/>
      <c r="AZ3" s="25"/>
      <c r="BA3" s="25"/>
      <c r="BB3" s="25"/>
      <c r="BC3" s="29"/>
      <c r="BD3" s="29"/>
      <c r="BE3" s="25"/>
      <c r="BF3" s="25"/>
      <c r="BG3" s="25"/>
      <c r="BH3" s="29"/>
      <c r="BI3" s="32"/>
      <c r="BL3" s="157" t="s">
        <v>44</v>
      </c>
      <c r="BM3" s="157"/>
      <c r="BN3" s="157"/>
      <c r="BO3" s="157"/>
      <c r="BP3" s="157"/>
      <c r="BQ3" s="157"/>
      <c r="BR3" s="157"/>
      <c r="BS3" s="157"/>
      <c r="BT3" s="157"/>
      <c r="BU3" s="157"/>
      <c r="BV3" s="157"/>
      <c r="BW3" s="157"/>
      <c r="BX3" s="157"/>
      <c r="BY3" s="157"/>
    </row>
    <row r="4" spans="1:156" ht="6.75" customHeight="1" thickBot="1" x14ac:dyDescent="0.45">
      <c r="C4" s="35"/>
      <c r="D4" s="35"/>
      <c r="E4" s="35"/>
      <c r="F4" s="35"/>
      <c r="G4" s="35"/>
      <c r="H4" s="35"/>
      <c r="I4" s="35"/>
      <c r="AL4" s="19"/>
      <c r="AM4" s="20"/>
      <c r="AN4" s="20"/>
      <c r="AO4" s="20"/>
      <c r="AP4" s="20"/>
      <c r="AQ4" s="20"/>
      <c r="AR4" s="21"/>
      <c r="AS4" s="26"/>
      <c r="AT4" s="27"/>
      <c r="AU4" s="27"/>
      <c r="AV4" s="27"/>
      <c r="AW4" s="27"/>
      <c r="AX4" s="30"/>
      <c r="AY4" s="30"/>
      <c r="AZ4" s="27"/>
      <c r="BA4" s="27"/>
      <c r="BB4" s="27"/>
      <c r="BC4" s="30"/>
      <c r="BD4" s="30"/>
      <c r="BE4" s="27"/>
      <c r="BF4" s="27"/>
      <c r="BG4" s="27"/>
      <c r="BH4" s="30"/>
      <c r="BI4" s="33"/>
      <c r="BL4" s="157"/>
      <c r="BM4" s="157"/>
      <c r="BN4" s="157"/>
      <c r="BO4" s="157"/>
      <c r="BP4" s="157"/>
      <c r="BQ4" s="157"/>
      <c r="BR4" s="157"/>
      <c r="BS4" s="157"/>
      <c r="BT4" s="157"/>
      <c r="BU4" s="157"/>
      <c r="BV4" s="157"/>
      <c r="BW4" s="157"/>
      <c r="BX4" s="157"/>
      <c r="BY4" s="157"/>
    </row>
    <row r="5" spans="1:156" ht="6.75" customHeight="1" x14ac:dyDescent="0.4">
      <c r="C5" s="55" t="s">
        <v>6</v>
      </c>
      <c r="D5" s="55"/>
      <c r="E5" s="55"/>
      <c r="F5" s="55"/>
      <c r="G5" s="55"/>
      <c r="H5" s="55"/>
      <c r="I5" s="55"/>
      <c r="J5" s="55"/>
      <c r="K5" s="55"/>
      <c r="L5" s="55"/>
      <c r="M5" s="55"/>
      <c r="N5" s="55"/>
      <c r="O5" s="55"/>
      <c r="P5" s="55"/>
      <c r="Q5" s="55"/>
      <c r="R5" s="55"/>
      <c r="S5" s="55"/>
      <c r="T5" s="55"/>
      <c r="U5" s="55"/>
      <c r="V5" s="55"/>
      <c r="W5" s="55"/>
      <c r="X5" s="55"/>
      <c r="Y5" s="55"/>
      <c r="Z5" s="55"/>
      <c r="BL5" s="157"/>
      <c r="BM5" s="157"/>
      <c r="BN5" s="157"/>
      <c r="BO5" s="157"/>
      <c r="BP5" s="157"/>
      <c r="BQ5" s="157"/>
      <c r="BR5" s="157"/>
      <c r="BS5" s="157"/>
      <c r="BT5" s="157"/>
      <c r="BU5" s="157"/>
      <c r="BV5" s="157"/>
      <c r="BW5" s="157"/>
      <c r="BX5" s="157"/>
      <c r="BY5" s="157"/>
    </row>
    <row r="6" spans="1:156" ht="6.75" customHeight="1" x14ac:dyDescent="0.4">
      <c r="C6" s="55"/>
      <c r="D6" s="55"/>
      <c r="E6" s="55"/>
      <c r="F6" s="55"/>
      <c r="G6" s="55"/>
      <c r="H6" s="55"/>
      <c r="I6" s="55"/>
      <c r="J6" s="55"/>
      <c r="K6" s="55"/>
      <c r="L6" s="55"/>
      <c r="M6" s="55"/>
      <c r="N6" s="55"/>
      <c r="O6" s="55"/>
      <c r="P6" s="55"/>
      <c r="Q6" s="55"/>
      <c r="R6" s="55"/>
      <c r="S6" s="55"/>
      <c r="T6" s="55"/>
      <c r="U6" s="55"/>
      <c r="V6" s="55"/>
      <c r="W6" s="55"/>
      <c r="X6" s="55"/>
      <c r="Y6" s="55"/>
      <c r="Z6" s="55"/>
      <c r="BL6" s="157"/>
      <c r="BM6" s="157"/>
      <c r="BN6" s="157"/>
      <c r="BO6" s="157"/>
      <c r="BP6" s="157"/>
      <c r="BQ6" s="157"/>
      <c r="BR6" s="157"/>
      <c r="BS6" s="157"/>
      <c r="BT6" s="157"/>
      <c r="BU6" s="157"/>
      <c r="BV6" s="157"/>
      <c r="BW6" s="157"/>
      <c r="BX6" s="157"/>
      <c r="BY6" s="157"/>
    </row>
    <row r="7" spans="1:156" ht="6.75" customHeight="1" x14ac:dyDescent="0.4">
      <c r="C7" s="56"/>
      <c r="D7" s="56"/>
      <c r="E7" s="56"/>
      <c r="F7" s="56"/>
      <c r="G7" s="56"/>
      <c r="H7" s="56"/>
      <c r="I7" s="56"/>
      <c r="J7" s="56"/>
      <c r="K7" s="56"/>
      <c r="L7" s="56"/>
      <c r="M7" s="56"/>
      <c r="N7" s="56"/>
      <c r="O7" s="56"/>
      <c r="P7" s="56"/>
      <c r="Q7" s="56"/>
      <c r="R7" s="56"/>
      <c r="S7" s="56"/>
      <c r="T7" s="56"/>
      <c r="U7" s="56"/>
      <c r="V7" s="56"/>
      <c r="W7" s="56"/>
      <c r="X7" s="56"/>
      <c r="Y7" s="56"/>
      <c r="Z7" s="56"/>
    </row>
    <row r="8" spans="1:156" ht="6.75" customHeight="1" thickBot="1" x14ac:dyDescent="0.45">
      <c r="C8" s="1"/>
      <c r="D8" s="1"/>
      <c r="E8" s="1"/>
      <c r="F8" s="1"/>
      <c r="G8" s="1"/>
      <c r="H8" s="1"/>
      <c r="I8" s="1"/>
      <c r="J8" s="1"/>
      <c r="K8" s="1"/>
      <c r="L8" s="1"/>
      <c r="M8" s="1"/>
      <c r="N8" s="1"/>
      <c r="O8" s="1"/>
      <c r="P8" s="1"/>
      <c r="Q8" s="1"/>
      <c r="R8" s="1"/>
      <c r="S8" s="1"/>
      <c r="T8" s="1"/>
      <c r="U8" s="1"/>
      <c r="V8" s="1"/>
      <c r="W8" s="1"/>
      <c r="X8" s="1"/>
      <c r="Y8" s="1"/>
      <c r="Z8" s="1"/>
      <c r="BN8" s="158" t="s">
        <v>45</v>
      </c>
      <c r="BO8" s="158"/>
      <c r="BP8" s="158"/>
      <c r="BQ8" s="158"/>
      <c r="BR8" s="158"/>
      <c r="BS8" s="159" t="s">
        <v>80</v>
      </c>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row>
    <row r="9" spans="1:156" ht="6.75" customHeight="1" x14ac:dyDescent="0.4">
      <c r="A9" s="57" t="s">
        <v>7</v>
      </c>
      <c r="B9" s="58"/>
      <c r="C9" s="58"/>
      <c r="D9" s="58"/>
      <c r="E9" s="58"/>
      <c r="F9" s="59"/>
      <c r="G9" s="1"/>
      <c r="H9" s="1"/>
      <c r="I9" s="1"/>
      <c r="J9" s="1"/>
      <c r="K9" s="1"/>
      <c r="L9" s="1"/>
      <c r="M9" s="1"/>
      <c r="N9" s="1"/>
      <c r="O9" s="1"/>
      <c r="P9" s="1"/>
      <c r="Q9" s="1"/>
      <c r="R9" s="1"/>
      <c r="S9" s="1"/>
      <c r="T9" s="1"/>
      <c r="U9" s="1"/>
      <c r="V9" s="1"/>
      <c r="W9" s="1"/>
      <c r="X9" s="1"/>
      <c r="Y9" s="1"/>
      <c r="Z9" s="1"/>
      <c r="BN9" s="158"/>
      <c r="BO9" s="158"/>
      <c r="BP9" s="158"/>
      <c r="BQ9" s="158"/>
      <c r="BR9" s="158"/>
      <c r="BS9" s="159"/>
      <c r="BT9" s="159"/>
      <c r="BU9" s="159"/>
      <c r="BV9" s="159"/>
      <c r="BW9" s="159"/>
      <c r="BX9" s="159"/>
      <c r="BY9" s="159"/>
      <c r="BZ9" s="159"/>
      <c r="CA9" s="159"/>
      <c r="CB9" s="159"/>
      <c r="CC9" s="159"/>
      <c r="CD9" s="159"/>
      <c r="CE9" s="159"/>
      <c r="CF9" s="159"/>
      <c r="CG9" s="159"/>
      <c r="CH9" s="159"/>
      <c r="CI9" s="159"/>
      <c r="CJ9" s="159"/>
      <c r="CK9" s="159"/>
      <c r="CL9" s="159"/>
      <c r="CM9" s="159"/>
      <c r="CN9" s="159"/>
      <c r="CO9" s="159"/>
      <c r="CP9" s="159"/>
      <c r="CQ9" s="159"/>
      <c r="CR9" s="159"/>
      <c r="CS9" s="159"/>
      <c r="CT9" s="159"/>
      <c r="CU9" s="159"/>
      <c r="CV9" s="159"/>
      <c r="CW9" s="159"/>
      <c r="CX9" s="159"/>
      <c r="CY9" s="159"/>
      <c r="CZ9" s="159"/>
      <c r="DA9" s="159"/>
      <c r="DB9" s="159"/>
      <c r="DC9" s="159"/>
      <c r="DD9" s="159"/>
      <c r="DE9" s="159"/>
      <c r="DF9" s="159"/>
      <c r="DG9" s="159"/>
      <c r="DH9" s="159"/>
      <c r="DI9" s="159"/>
      <c r="DJ9" s="159"/>
      <c r="DK9" s="159"/>
      <c r="DL9" s="159"/>
      <c r="DM9" s="159"/>
      <c r="DN9" s="159"/>
      <c r="DO9" s="159"/>
      <c r="DP9" s="159"/>
      <c r="DQ9" s="159"/>
      <c r="DR9" s="159"/>
    </row>
    <row r="10" spans="1:156" ht="6.75" customHeight="1" x14ac:dyDescent="0.4">
      <c r="A10" s="60"/>
      <c r="B10" s="61"/>
      <c r="C10" s="61"/>
      <c r="D10" s="61"/>
      <c r="E10" s="61"/>
      <c r="F10" s="62"/>
      <c r="G10" s="1"/>
      <c r="H10" s="1"/>
      <c r="I10" s="1"/>
      <c r="J10" s="1"/>
      <c r="K10" s="1"/>
      <c r="L10" s="1"/>
      <c r="M10" s="1"/>
      <c r="N10" s="1"/>
      <c r="O10" s="1"/>
      <c r="P10" s="1"/>
      <c r="Q10" s="1"/>
      <c r="R10" s="1"/>
      <c r="S10" s="1"/>
      <c r="T10" s="1"/>
      <c r="U10" s="1"/>
      <c r="V10" s="1"/>
      <c r="W10" s="1"/>
      <c r="X10" s="1"/>
      <c r="Y10" s="1"/>
      <c r="Z10" s="1"/>
      <c r="BN10" s="158"/>
      <c r="BO10" s="158"/>
      <c r="BP10" s="158"/>
      <c r="BQ10" s="158"/>
      <c r="BR10" s="158"/>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59"/>
      <c r="CW10" s="159"/>
      <c r="CX10" s="159"/>
      <c r="CY10" s="159"/>
      <c r="CZ10" s="159"/>
      <c r="DA10" s="159"/>
      <c r="DB10" s="159"/>
      <c r="DC10" s="159"/>
      <c r="DD10" s="159"/>
      <c r="DE10" s="159"/>
      <c r="DF10" s="159"/>
      <c r="DG10" s="159"/>
      <c r="DH10" s="159"/>
      <c r="DI10" s="159"/>
      <c r="DJ10" s="159"/>
      <c r="DK10" s="159"/>
      <c r="DL10" s="159"/>
      <c r="DM10" s="159"/>
      <c r="DN10" s="159"/>
      <c r="DO10" s="159"/>
      <c r="DP10" s="159"/>
      <c r="DQ10" s="159"/>
      <c r="DR10" s="159"/>
    </row>
    <row r="11" spans="1:156" ht="6.75" customHeight="1" thickBot="1" x14ac:dyDescent="0.45">
      <c r="A11" s="63"/>
      <c r="B11" s="64"/>
      <c r="C11" s="64"/>
      <c r="D11" s="64"/>
      <c r="E11" s="64"/>
      <c r="F11" s="65"/>
      <c r="G11" s="1"/>
      <c r="H11" s="1"/>
      <c r="I11" s="1"/>
      <c r="J11" s="1"/>
      <c r="K11" s="1"/>
      <c r="L11" s="1"/>
      <c r="M11" s="1"/>
      <c r="N11" s="1"/>
      <c r="O11" s="1"/>
      <c r="P11" s="1"/>
      <c r="Q11" s="1"/>
      <c r="R11" s="1"/>
      <c r="S11" s="1"/>
      <c r="T11" s="1"/>
      <c r="U11" s="1"/>
      <c r="V11" s="1"/>
      <c r="W11" s="1"/>
      <c r="X11" s="1"/>
      <c r="Y11" s="1"/>
      <c r="Z11" s="1"/>
      <c r="BN11" s="158"/>
      <c r="BO11" s="158"/>
      <c r="BP11" s="158"/>
      <c r="BQ11" s="158"/>
      <c r="BR11" s="158"/>
      <c r="BS11" s="159"/>
      <c r="BT11" s="159"/>
      <c r="BU11" s="159"/>
      <c r="BV11" s="159"/>
      <c r="BW11" s="159"/>
      <c r="BX11" s="159"/>
      <c r="BY11" s="159"/>
      <c r="BZ11" s="159"/>
      <c r="CA11" s="159"/>
      <c r="CB11" s="159"/>
      <c r="CC11" s="159"/>
      <c r="CD11" s="159"/>
      <c r="CE11" s="159"/>
      <c r="CF11" s="159"/>
      <c r="CG11" s="159"/>
      <c r="CH11" s="159"/>
      <c r="CI11" s="159"/>
      <c r="CJ11" s="159"/>
      <c r="CK11" s="159"/>
      <c r="CL11" s="159"/>
      <c r="CM11" s="159"/>
      <c r="CN11" s="159"/>
      <c r="CO11" s="159"/>
      <c r="CP11" s="159"/>
      <c r="CQ11" s="159"/>
      <c r="CR11" s="159"/>
      <c r="CS11" s="159"/>
      <c r="CT11" s="159"/>
      <c r="CU11" s="159"/>
      <c r="CV11" s="159"/>
      <c r="CW11" s="159"/>
      <c r="CX11" s="159"/>
      <c r="CY11" s="159"/>
      <c r="CZ11" s="159"/>
      <c r="DA11" s="159"/>
      <c r="DB11" s="159"/>
      <c r="DC11" s="159"/>
      <c r="DD11" s="159"/>
      <c r="DE11" s="159"/>
      <c r="DF11" s="159"/>
      <c r="DG11" s="159"/>
      <c r="DH11" s="159"/>
      <c r="DI11" s="159"/>
      <c r="DJ11" s="159"/>
      <c r="DK11" s="159"/>
      <c r="DL11" s="159"/>
      <c r="DM11" s="159"/>
      <c r="DN11" s="159"/>
      <c r="DO11" s="159"/>
      <c r="DP11" s="159"/>
      <c r="DQ11" s="159"/>
      <c r="DR11" s="159"/>
    </row>
    <row r="12" spans="1:156" ht="6.75" customHeight="1" x14ac:dyDescent="0.4">
      <c r="A12" s="36" t="s">
        <v>8</v>
      </c>
      <c r="B12" s="37"/>
      <c r="C12" s="37"/>
      <c r="D12" s="37"/>
      <c r="E12" s="37"/>
      <c r="F12" s="37"/>
      <c r="G12" s="37"/>
      <c r="H12" s="37"/>
      <c r="I12" s="37"/>
      <c r="J12" s="37"/>
      <c r="K12" s="37"/>
      <c r="L12" s="37"/>
      <c r="M12" s="38"/>
      <c r="N12" s="48" t="s">
        <v>9</v>
      </c>
      <c r="O12" s="49"/>
      <c r="P12" s="49"/>
      <c r="Q12" s="49"/>
      <c r="R12" s="49"/>
      <c r="S12" s="49"/>
      <c r="T12" s="49"/>
      <c r="U12" s="49"/>
      <c r="V12" s="49"/>
      <c r="W12" s="49"/>
      <c r="X12" s="49"/>
      <c r="Y12" s="49"/>
      <c r="Z12" s="49"/>
      <c r="AA12" s="49"/>
      <c r="AB12" s="49"/>
      <c r="AC12" s="49"/>
      <c r="AD12" s="49"/>
      <c r="AE12" s="49"/>
      <c r="AF12" s="50"/>
      <c r="AG12" s="36" t="s">
        <v>10</v>
      </c>
      <c r="AH12" s="37"/>
      <c r="AI12" s="37"/>
      <c r="AJ12" s="37"/>
      <c r="AK12" s="37"/>
      <c r="AL12" s="37"/>
      <c r="AM12" s="37"/>
      <c r="AN12" s="37"/>
      <c r="AO12" s="37"/>
      <c r="AP12" s="37"/>
      <c r="AQ12" s="37"/>
      <c r="AR12" s="38"/>
      <c r="AS12" s="48">
        <v>1234567</v>
      </c>
      <c r="AT12" s="49"/>
      <c r="AU12" s="49"/>
      <c r="AV12" s="49"/>
      <c r="AW12" s="49"/>
      <c r="AX12" s="49"/>
      <c r="AY12" s="49"/>
      <c r="AZ12" s="49"/>
      <c r="BA12" s="49"/>
      <c r="BB12" s="49"/>
      <c r="BC12" s="49"/>
      <c r="BD12" s="49"/>
      <c r="BE12" s="49"/>
      <c r="BF12" s="49"/>
      <c r="BG12" s="49"/>
      <c r="BH12" s="49"/>
      <c r="BI12" s="50"/>
      <c r="BN12" s="158"/>
      <c r="BO12" s="158"/>
      <c r="BP12" s="158"/>
      <c r="BQ12" s="158"/>
      <c r="BR12" s="158"/>
      <c r="BS12" s="159"/>
      <c r="BT12" s="159"/>
      <c r="BU12" s="159"/>
      <c r="BV12" s="159"/>
      <c r="BW12" s="159"/>
      <c r="BX12" s="159"/>
      <c r="BY12" s="159"/>
      <c r="BZ12" s="159"/>
      <c r="CA12" s="159"/>
      <c r="CB12" s="159"/>
      <c r="CC12" s="159"/>
      <c r="CD12" s="159"/>
      <c r="CE12" s="159"/>
      <c r="CF12" s="159"/>
      <c r="CG12" s="159"/>
      <c r="CH12" s="159"/>
      <c r="CI12" s="159"/>
      <c r="CJ12" s="159"/>
      <c r="CK12" s="159"/>
      <c r="CL12" s="159"/>
      <c r="CM12" s="159"/>
      <c r="CN12" s="159"/>
      <c r="CO12" s="159"/>
      <c r="CP12" s="159"/>
      <c r="CQ12" s="159"/>
      <c r="CR12" s="159"/>
      <c r="CS12" s="159"/>
      <c r="CT12" s="159"/>
      <c r="CU12" s="159"/>
      <c r="CV12" s="159"/>
      <c r="CW12" s="159"/>
      <c r="CX12" s="159"/>
      <c r="CY12" s="159"/>
      <c r="CZ12" s="159"/>
      <c r="DA12" s="159"/>
      <c r="DB12" s="159"/>
      <c r="DC12" s="159"/>
      <c r="DD12" s="159"/>
      <c r="DE12" s="159"/>
      <c r="DF12" s="159"/>
      <c r="DG12" s="159"/>
      <c r="DH12" s="159"/>
      <c r="DI12" s="159"/>
      <c r="DJ12" s="159"/>
      <c r="DK12" s="159"/>
      <c r="DL12" s="159"/>
      <c r="DM12" s="159"/>
      <c r="DN12" s="159"/>
      <c r="DO12" s="159"/>
      <c r="DP12" s="159"/>
      <c r="DQ12" s="159"/>
      <c r="DR12" s="159"/>
    </row>
    <row r="13" spans="1:156" ht="6.75" customHeight="1" x14ac:dyDescent="0.4">
      <c r="A13" s="39"/>
      <c r="B13" s="40"/>
      <c r="C13" s="40"/>
      <c r="D13" s="40"/>
      <c r="E13" s="40"/>
      <c r="F13" s="40"/>
      <c r="G13" s="40"/>
      <c r="H13" s="40"/>
      <c r="I13" s="40"/>
      <c r="J13" s="40"/>
      <c r="K13" s="40"/>
      <c r="L13" s="40"/>
      <c r="M13" s="41"/>
      <c r="N13" s="51"/>
      <c r="O13" s="52"/>
      <c r="P13" s="52"/>
      <c r="Q13" s="52"/>
      <c r="R13" s="52"/>
      <c r="S13" s="52"/>
      <c r="T13" s="52"/>
      <c r="U13" s="52"/>
      <c r="V13" s="52"/>
      <c r="W13" s="52"/>
      <c r="X13" s="52"/>
      <c r="Y13" s="52"/>
      <c r="Z13" s="52"/>
      <c r="AA13" s="52"/>
      <c r="AB13" s="52"/>
      <c r="AC13" s="52"/>
      <c r="AD13" s="52"/>
      <c r="AE13" s="52"/>
      <c r="AF13" s="53"/>
      <c r="AG13" s="39"/>
      <c r="AH13" s="40"/>
      <c r="AI13" s="40"/>
      <c r="AJ13" s="40"/>
      <c r="AK13" s="40"/>
      <c r="AL13" s="40"/>
      <c r="AM13" s="40"/>
      <c r="AN13" s="40"/>
      <c r="AO13" s="40"/>
      <c r="AP13" s="40"/>
      <c r="AQ13" s="40"/>
      <c r="AR13" s="41"/>
      <c r="AS13" s="51"/>
      <c r="AT13" s="52"/>
      <c r="AU13" s="52"/>
      <c r="AV13" s="52"/>
      <c r="AW13" s="52"/>
      <c r="AX13" s="52"/>
      <c r="AY13" s="52"/>
      <c r="AZ13" s="52"/>
      <c r="BA13" s="52"/>
      <c r="BB13" s="52"/>
      <c r="BC13" s="52"/>
      <c r="BD13" s="52"/>
      <c r="BE13" s="52"/>
      <c r="BF13" s="52"/>
      <c r="BG13" s="52"/>
      <c r="BH13" s="52"/>
      <c r="BI13" s="53"/>
      <c r="BN13" s="158"/>
      <c r="BO13" s="158"/>
      <c r="BP13" s="158"/>
      <c r="BQ13" s="158"/>
      <c r="BR13" s="158"/>
      <c r="BS13" s="159"/>
      <c r="BT13" s="159"/>
      <c r="BU13" s="159"/>
      <c r="BV13" s="159"/>
      <c r="BW13" s="159"/>
      <c r="BX13" s="159"/>
      <c r="BY13" s="159"/>
      <c r="BZ13" s="159"/>
      <c r="CA13" s="159"/>
      <c r="CB13" s="159"/>
      <c r="CC13" s="159"/>
      <c r="CD13" s="159"/>
      <c r="CE13" s="159"/>
      <c r="CF13" s="159"/>
      <c r="CG13" s="159"/>
      <c r="CH13" s="159"/>
      <c r="CI13" s="159"/>
      <c r="CJ13" s="159"/>
      <c r="CK13" s="159"/>
      <c r="CL13" s="159"/>
      <c r="CM13" s="159"/>
      <c r="CN13" s="159"/>
      <c r="CO13" s="159"/>
      <c r="CP13" s="159"/>
      <c r="CQ13" s="159"/>
      <c r="CR13" s="159"/>
      <c r="CS13" s="159"/>
      <c r="CT13" s="159"/>
      <c r="CU13" s="159"/>
      <c r="CV13" s="159"/>
      <c r="CW13" s="159"/>
      <c r="CX13" s="159"/>
      <c r="CY13" s="159"/>
      <c r="CZ13" s="159"/>
      <c r="DA13" s="159"/>
      <c r="DB13" s="159"/>
      <c r="DC13" s="159"/>
      <c r="DD13" s="159"/>
      <c r="DE13" s="159"/>
      <c r="DF13" s="159"/>
      <c r="DG13" s="159"/>
      <c r="DH13" s="159"/>
      <c r="DI13" s="159"/>
      <c r="DJ13" s="159"/>
      <c r="DK13" s="159"/>
      <c r="DL13" s="159"/>
      <c r="DM13" s="159"/>
      <c r="DN13" s="159"/>
      <c r="DO13" s="159"/>
      <c r="DP13" s="159"/>
      <c r="DQ13" s="159"/>
      <c r="DR13" s="159"/>
    </row>
    <row r="14" spans="1:156" ht="6.75" customHeight="1" thickBot="1" x14ac:dyDescent="0.45">
      <c r="A14" s="42"/>
      <c r="B14" s="43"/>
      <c r="C14" s="43"/>
      <c r="D14" s="43"/>
      <c r="E14" s="43"/>
      <c r="F14" s="43"/>
      <c r="G14" s="43"/>
      <c r="H14" s="43"/>
      <c r="I14" s="43"/>
      <c r="J14" s="43"/>
      <c r="K14" s="43"/>
      <c r="L14" s="43"/>
      <c r="M14" s="44"/>
      <c r="N14" s="66"/>
      <c r="O14" s="67"/>
      <c r="P14" s="67"/>
      <c r="Q14" s="67"/>
      <c r="R14" s="67"/>
      <c r="S14" s="67"/>
      <c r="T14" s="67"/>
      <c r="U14" s="67"/>
      <c r="V14" s="67"/>
      <c r="W14" s="67"/>
      <c r="X14" s="67"/>
      <c r="Y14" s="67"/>
      <c r="Z14" s="67"/>
      <c r="AA14" s="67"/>
      <c r="AB14" s="67"/>
      <c r="AC14" s="67"/>
      <c r="AD14" s="67"/>
      <c r="AE14" s="67"/>
      <c r="AF14" s="68"/>
      <c r="AG14" s="42"/>
      <c r="AH14" s="43"/>
      <c r="AI14" s="43"/>
      <c r="AJ14" s="43"/>
      <c r="AK14" s="43"/>
      <c r="AL14" s="43"/>
      <c r="AM14" s="43"/>
      <c r="AN14" s="43"/>
      <c r="AO14" s="43"/>
      <c r="AP14" s="43"/>
      <c r="AQ14" s="43"/>
      <c r="AR14" s="44"/>
      <c r="AS14" s="66"/>
      <c r="AT14" s="67"/>
      <c r="AU14" s="67"/>
      <c r="AV14" s="67"/>
      <c r="AW14" s="67"/>
      <c r="AX14" s="67"/>
      <c r="AY14" s="67"/>
      <c r="AZ14" s="67"/>
      <c r="BA14" s="67"/>
      <c r="BB14" s="67"/>
      <c r="BC14" s="67"/>
      <c r="BD14" s="67"/>
      <c r="BE14" s="67"/>
      <c r="BF14" s="67"/>
      <c r="BG14" s="67"/>
      <c r="BH14" s="67"/>
      <c r="BI14" s="68"/>
      <c r="BN14" s="158"/>
      <c r="BO14" s="158"/>
      <c r="BP14" s="158"/>
      <c r="BQ14" s="158"/>
      <c r="BR14" s="158"/>
      <c r="BS14" s="159"/>
      <c r="BT14" s="159"/>
      <c r="BU14" s="159"/>
      <c r="BV14" s="159"/>
      <c r="BW14" s="159"/>
      <c r="BX14" s="159"/>
      <c r="BY14" s="159"/>
      <c r="BZ14" s="159"/>
      <c r="CA14" s="159"/>
      <c r="CB14" s="159"/>
      <c r="CC14" s="159"/>
      <c r="CD14" s="159"/>
      <c r="CE14" s="159"/>
      <c r="CF14" s="159"/>
      <c r="CG14" s="159"/>
      <c r="CH14" s="159"/>
      <c r="CI14" s="159"/>
      <c r="CJ14" s="159"/>
      <c r="CK14" s="159"/>
      <c r="CL14" s="159"/>
      <c r="CM14" s="159"/>
      <c r="CN14" s="159"/>
      <c r="CO14" s="159"/>
      <c r="CP14" s="159"/>
      <c r="CQ14" s="159"/>
      <c r="CR14" s="159"/>
      <c r="CS14" s="159"/>
      <c r="CT14" s="159"/>
      <c r="CU14" s="159"/>
      <c r="CV14" s="159"/>
      <c r="CW14" s="159"/>
      <c r="CX14" s="159"/>
      <c r="CY14" s="159"/>
      <c r="CZ14" s="159"/>
      <c r="DA14" s="159"/>
      <c r="DB14" s="159"/>
      <c r="DC14" s="159"/>
      <c r="DD14" s="159"/>
      <c r="DE14" s="159"/>
      <c r="DF14" s="159"/>
      <c r="DG14" s="159"/>
      <c r="DH14" s="159"/>
      <c r="DI14" s="159"/>
      <c r="DJ14" s="159"/>
      <c r="DK14" s="159"/>
      <c r="DL14" s="159"/>
      <c r="DM14" s="159"/>
      <c r="DN14" s="159"/>
      <c r="DO14" s="159"/>
      <c r="DP14" s="159"/>
      <c r="DQ14" s="159"/>
      <c r="DR14" s="159"/>
    </row>
    <row r="15" spans="1:156" ht="6.75" customHeight="1" x14ac:dyDescent="0.4">
      <c r="A15" s="36" t="s">
        <v>11</v>
      </c>
      <c r="B15" s="37"/>
      <c r="C15" s="37"/>
      <c r="D15" s="37"/>
      <c r="E15" s="37"/>
      <c r="F15" s="38"/>
      <c r="G15" s="48" t="s">
        <v>68</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50"/>
      <c r="BN15" s="158"/>
      <c r="BO15" s="158"/>
      <c r="BP15" s="158"/>
      <c r="BQ15" s="158"/>
      <c r="BR15" s="158"/>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c r="DB15" s="159"/>
      <c r="DC15" s="159"/>
      <c r="DD15" s="159"/>
      <c r="DE15" s="159"/>
      <c r="DF15" s="159"/>
      <c r="DG15" s="159"/>
      <c r="DH15" s="159"/>
      <c r="DI15" s="159"/>
      <c r="DJ15" s="159"/>
      <c r="DK15" s="159"/>
      <c r="DL15" s="159"/>
      <c r="DM15" s="159"/>
      <c r="DN15" s="159"/>
      <c r="DO15" s="159"/>
      <c r="DP15" s="159"/>
      <c r="DQ15" s="159"/>
      <c r="DR15" s="159"/>
    </row>
    <row r="16" spans="1:156" ht="6.75" customHeight="1" x14ac:dyDescent="0.4">
      <c r="A16" s="39"/>
      <c r="B16" s="40"/>
      <c r="C16" s="40"/>
      <c r="D16" s="40"/>
      <c r="E16" s="40"/>
      <c r="F16" s="41"/>
      <c r="G16" s="51"/>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3"/>
      <c r="BN16" s="158" t="s">
        <v>46</v>
      </c>
      <c r="BO16" s="158"/>
      <c r="BP16" s="158"/>
      <c r="BQ16" s="158"/>
      <c r="BR16" s="158"/>
      <c r="BS16" s="159" t="s">
        <v>81</v>
      </c>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c r="DB16" s="159"/>
      <c r="DC16" s="159"/>
      <c r="DD16" s="159"/>
      <c r="DE16" s="159"/>
      <c r="DF16" s="159"/>
      <c r="DG16" s="159"/>
      <c r="DH16" s="159"/>
      <c r="DI16" s="159"/>
      <c r="DJ16" s="159"/>
      <c r="DK16" s="159"/>
      <c r="DL16" s="159"/>
      <c r="DM16" s="159"/>
      <c r="DN16" s="159"/>
      <c r="DO16" s="159"/>
      <c r="DP16" s="159"/>
      <c r="DQ16" s="159"/>
      <c r="DR16" s="159"/>
      <c r="EV16" s="11"/>
      <c r="EW16" s="11"/>
      <c r="EX16" s="11"/>
      <c r="EY16" s="11"/>
      <c r="EZ16" s="11"/>
    </row>
    <row r="17" spans="1:156" ht="6.75" customHeight="1" thickBot="1" x14ac:dyDescent="0.45">
      <c r="A17" s="42"/>
      <c r="B17" s="43"/>
      <c r="C17" s="43"/>
      <c r="D17" s="43"/>
      <c r="E17" s="43"/>
      <c r="F17" s="44"/>
      <c r="G17" s="66"/>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8"/>
      <c r="BN17" s="158"/>
      <c r="BO17" s="158"/>
      <c r="BP17" s="158"/>
      <c r="BQ17" s="158"/>
      <c r="BR17" s="158"/>
      <c r="BS17" s="159"/>
      <c r="BT17" s="159"/>
      <c r="BU17" s="159"/>
      <c r="BV17" s="159"/>
      <c r="BW17" s="159"/>
      <c r="BX17" s="159"/>
      <c r="BY17" s="159"/>
      <c r="BZ17" s="159"/>
      <c r="CA17" s="159"/>
      <c r="CB17" s="159"/>
      <c r="CC17" s="159"/>
      <c r="CD17" s="159"/>
      <c r="CE17" s="159"/>
      <c r="CF17" s="159"/>
      <c r="CG17" s="159"/>
      <c r="CH17" s="159"/>
      <c r="CI17" s="159"/>
      <c r="CJ17" s="159"/>
      <c r="CK17" s="159"/>
      <c r="CL17" s="159"/>
      <c r="CM17" s="159"/>
      <c r="CN17" s="159"/>
      <c r="CO17" s="159"/>
      <c r="CP17" s="159"/>
      <c r="CQ17" s="159"/>
      <c r="CR17" s="159"/>
      <c r="CS17" s="159"/>
      <c r="CT17" s="159"/>
      <c r="CU17" s="159"/>
      <c r="CV17" s="159"/>
      <c r="CW17" s="159"/>
      <c r="CX17" s="159"/>
      <c r="CY17" s="159"/>
      <c r="CZ17" s="159"/>
      <c r="DA17" s="159"/>
      <c r="DB17" s="159"/>
      <c r="DC17" s="159"/>
      <c r="DD17" s="159"/>
      <c r="DE17" s="159"/>
      <c r="DF17" s="159"/>
      <c r="DG17" s="159"/>
      <c r="DH17" s="159"/>
      <c r="DI17" s="159"/>
      <c r="DJ17" s="159"/>
      <c r="DK17" s="159"/>
      <c r="DL17" s="159"/>
      <c r="DM17" s="159"/>
      <c r="DN17" s="159"/>
      <c r="DO17" s="159"/>
      <c r="DP17" s="159"/>
      <c r="DQ17" s="159"/>
      <c r="DR17" s="159"/>
      <c r="EV17" s="11"/>
      <c r="EW17" s="11"/>
      <c r="EX17" s="11"/>
      <c r="EY17" s="11"/>
      <c r="EZ17" s="11"/>
    </row>
    <row r="18" spans="1:156" ht="6.75" customHeight="1" x14ac:dyDescent="0.4">
      <c r="A18" s="36" t="s">
        <v>12</v>
      </c>
      <c r="B18" s="37"/>
      <c r="C18" s="37"/>
      <c r="D18" s="37"/>
      <c r="E18" s="37"/>
      <c r="F18" s="38"/>
      <c r="G18" s="48" t="s">
        <v>13</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50"/>
      <c r="AG18" s="36"/>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8"/>
      <c r="BN18" s="158"/>
      <c r="BO18" s="158"/>
      <c r="BP18" s="158"/>
      <c r="BQ18" s="158"/>
      <c r="BR18" s="158"/>
      <c r="BS18" s="159"/>
      <c r="BT18" s="159"/>
      <c r="BU18" s="159"/>
      <c r="BV18" s="159"/>
      <c r="BW18" s="159"/>
      <c r="BX18" s="159"/>
      <c r="BY18" s="159"/>
      <c r="BZ18" s="15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59"/>
      <c r="CW18" s="159"/>
      <c r="CX18" s="159"/>
      <c r="CY18" s="159"/>
      <c r="CZ18" s="159"/>
      <c r="DA18" s="159"/>
      <c r="DB18" s="159"/>
      <c r="DC18" s="159"/>
      <c r="DD18" s="159"/>
      <c r="DE18" s="159"/>
      <c r="DF18" s="159"/>
      <c r="DG18" s="159"/>
      <c r="DH18" s="159"/>
      <c r="DI18" s="159"/>
      <c r="DJ18" s="159"/>
      <c r="DK18" s="159"/>
      <c r="DL18" s="159"/>
      <c r="DM18" s="159"/>
      <c r="DN18" s="159"/>
      <c r="DO18" s="159"/>
      <c r="DP18" s="159"/>
      <c r="DQ18" s="159"/>
      <c r="DR18" s="159"/>
      <c r="EV18" s="11"/>
      <c r="EW18" s="11"/>
      <c r="EX18" s="11"/>
      <c r="EY18" s="11"/>
      <c r="EZ18" s="11"/>
    </row>
    <row r="19" spans="1:156" ht="6.75" customHeight="1" x14ac:dyDescent="0.4">
      <c r="A19" s="39"/>
      <c r="B19" s="40"/>
      <c r="C19" s="40"/>
      <c r="D19" s="40"/>
      <c r="E19" s="40"/>
      <c r="F19" s="41"/>
      <c r="G19" s="51"/>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3"/>
      <c r="AG19" s="39"/>
      <c r="AH19" s="54"/>
      <c r="AI19" s="54"/>
      <c r="AJ19" s="54"/>
      <c r="AK19" s="54"/>
      <c r="AL19" s="54"/>
      <c r="AM19" s="54"/>
      <c r="AN19" s="40"/>
      <c r="AO19" s="40"/>
      <c r="AP19" s="40"/>
      <c r="AQ19" s="40"/>
      <c r="AR19" s="40"/>
      <c r="AS19" s="40"/>
      <c r="AT19" s="40"/>
      <c r="AU19" s="40"/>
      <c r="AV19" s="40"/>
      <c r="AW19" s="40"/>
      <c r="AX19" s="40"/>
      <c r="AY19" s="40"/>
      <c r="AZ19" s="40"/>
      <c r="BA19" s="40"/>
      <c r="BB19" s="40"/>
      <c r="BC19" s="40"/>
      <c r="BD19" s="40"/>
      <c r="BE19" s="40"/>
      <c r="BF19" s="40"/>
      <c r="BG19" s="40"/>
      <c r="BH19" s="40"/>
      <c r="BI19" s="41"/>
      <c r="BN19" s="158"/>
      <c r="BO19" s="158"/>
      <c r="BP19" s="158"/>
      <c r="BQ19" s="158"/>
      <c r="BR19" s="158"/>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159"/>
      <c r="CO19" s="159"/>
      <c r="CP19" s="159"/>
      <c r="CQ19" s="159"/>
      <c r="CR19" s="159"/>
      <c r="CS19" s="159"/>
      <c r="CT19" s="159"/>
      <c r="CU19" s="159"/>
      <c r="CV19" s="159"/>
      <c r="CW19" s="159"/>
      <c r="CX19" s="159"/>
      <c r="CY19" s="159"/>
      <c r="CZ19" s="159"/>
      <c r="DA19" s="159"/>
      <c r="DB19" s="159"/>
      <c r="DC19" s="159"/>
      <c r="DD19" s="159"/>
      <c r="DE19" s="159"/>
      <c r="DF19" s="159"/>
      <c r="DG19" s="159"/>
      <c r="DH19" s="159"/>
      <c r="DI19" s="159"/>
      <c r="DJ19" s="159"/>
      <c r="DK19" s="159"/>
      <c r="DL19" s="159"/>
      <c r="DM19" s="159"/>
      <c r="DN19" s="159"/>
      <c r="DO19" s="159"/>
      <c r="DP19" s="159"/>
      <c r="DQ19" s="159"/>
      <c r="DR19" s="159"/>
      <c r="EV19" s="11"/>
      <c r="EW19" s="11"/>
      <c r="EX19" s="11"/>
      <c r="EY19" s="11"/>
      <c r="EZ19" s="11"/>
    </row>
    <row r="20" spans="1:156" ht="6.75" customHeight="1" thickBot="1" x14ac:dyDescent="0.45">
      <c r="A20" s="42"/>
      <c r="B20" s="43"/>
      <c r="C20" s="43"/>
      <c r="D20" s="43"/>
      <c r="E20" s="43"/>
      <c r="F20" s="44"/>
      <c r="G20" s="51"/>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3"/>
      <c r="AG20" s="42"/>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4"/>
      <c r="BN20" s="158"/>
      <c r="BO20" s="158"/>
      <c r="BP20" s="158"/>
      <c r="BQ20" s="158"/>
      <c r="BR20" s="158"/>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159"/>
      <c r="CW20" s="159"/>
      <c r="CX20" s="159"/>
      <c r="CY20" s="159"/>
      <c r="CZ20" s="159"/>
      <c r="DA20" s="159"/>
      <c r="DB20" s="159"/>
      <c r="DC20" s="159"/>
      <c r="DD20" s="159"/>
      <c r="DE20" s="159"/>
      <c r="DF20" s="159"/>
      <c r="DG20" s="159"/>
      <c r="DH20" s="159"/>
      <c r="DI20" s="159"/>
      <c r="DJ20" s="159"/>
      <c r="DK20" s="159"/>
      <c r="DL20" s="159"/>
      <c r="DM20" s="159"/>
      <c r="DN20" s="159"/>
      <c r="DO20" s="159"/>
      <c r="DP20" s="159"/>
      <c r="DQ20" s="159"/>
      <c r="DR20" s="159"/>
      <c r="EV20" s="11"/>
      <c r="EW20" s="11"/>
      <c r="EX20" s="11"/>
      <c r="EY20" s="11"/>
      <c r="EZ20" s="11"/>
    </row>
    <row r="21" spans="1:156" ht="6.75" customHeight="1" x14ac:dyDescent="0.4">
      <c r="A21" s="36" t="s">
        <v>14</v>
      </c>
      <c r="B21" s="37"/>
      <c r="C21" s="37"/>
      <c r="D21" s="37"/>
      <c r="E21" s="37"/>
      <c r="F21" s="38"/>
      <c r="G21" s="145" t="s">
        <v>15</v>
      </c>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7"/>
      <c r="BB21" s="36" t="s">
        <v>16</v>
      </c>
      <c r="BC21" s="37"/>
      <c r="BD21" s="37"/>
      <c r="BE21" s="37"/>
      <c r="BF21" s="37"/>
      <c r="BG21" s="37"/>
      <c r="BH21" s="37"/>
      <c r="BI21" s="38"/>
      <c r="BN21" s="158"/>
      <c r="BO21" s="158"/>
      <c r="BP21" s="158"/>
      <c r="BQ21" s="158"/>
      <c r="BR21" s="158"/>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159"/>
      <c r="CO21" s="159"/>
      <c r="CP21" s="159"/>
      <c r="CQ21" s="159"/>
      <c r="CR21" s="159"/>
      <c r="CS21" s="159"/>
      <c r="CT21" s="159"/>
      <c r="CU21" s="159"/>
      <c r="CV21" s="159"/>
      <c r="CW21" s="159"/>
      <c r="CX21" s="159"/>
      <c r="CY21" s="159"/>
      <c r="CZ21" s="159"/>
      <c r="DA21" s="159"/>
      <c r="DB21" s="159"/>
      <c r="DC21" s="159"/>
      <c r="DD21" s="159"/>
      <c r="DE21" s="159"/>
      <c r="DF21" s="159"/>
      <c r="DG21" s="159"/>
      <c r="DH21" s="159"/>
      <c r="DI21" s="159"/>
      <c r="DJ21" s="159"/>
      <c r="DK21" s="159"/>
      <c r="DL21" s="159"/>
      <c r="DM21" s="159"/>
      <c r="DN21" s="159"/>
      <c r="DO21" s="159"/>
      <c r="DP21" s="159"/>
      <c r="DQ21" s="159"/>
      <c r="DR21" s="159"/>
      <c r="EV21" s="11"/>
      <c r="EW21" s="11"/>
      <c r="EX21" s="11"/>
      <c r="EY21" s="11"/>
      <c r="EZ21" s="11"/>
    </row>
    <row r="22" spans="1:156" ht="6.75" customHeight="1" x14ac:dyDescent="0.4">
      <c r="A22" s="39"/>
      <c r="B22" s="40"/>
      <c r="C22" s="40"/>
      <c r="D22" s="40"/>
      <c r="E22" s="40"/>
      <c r="F22" s="41"/>
      <c r="G22" s="148"/>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50"/>
      <c r="BB22" s="39"/>
      <c r="BC22" s="40"/>
      <c r="BD22" s="40"/>
      <c r="BE22" s="40"/>
      <c r="BF22" s="40"/>
      <c r="BG22" s="40"/>
      <c r="BH22" s="40"/>
      <c r="BI22" s="41"/>
      <c r="BN22" s="158"/>
      <c r="BO22" s="158"/>
      <c r="BP22" s="158"/>
      <c r="BQ22" s="158"/>
      <c r="BR22" s="158"/>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159"/>
      <c r="CO22" s="159"/>
      <c r="CP22" s="159"/>
      <c r="CQ22" s="159"/>
      <c r="CR22" s="159"/>
      <c r="CS22" s="159"/>
      <c r="CT22" s="159"/>
      <c r="CU22" s="159"/>
      <c r="CV22" s="159"/>
      <c r="CW22" s="159"/>
      <c r="CX22" s="159"/>
      <c r="CY22" s="159"/>
      <c r="CZ22" s="159"/>
      <c r="DA22" s="159"/>
      <c r="DB22" s="159"/>
      <c r="DC22" s="159"/>
      <c r="DD22" s="159"/>
      <c r="DE22" s="159"/>
      <c r="DF22" s="159"/>
      <c r="DG22" s="159"/>
      <c r="DH22" s="159"/>
      <c r="DI22" s="159"/>
      <c r="DJ22" s="159"/>
      <c r="DK22" s="159"/>
      <c r="DL22" s="159"/>
      <c r="DM22" s="159"/>
      <c r="DN22" s="159"/>
      <c r="DO22" s="159"/>
      <c r="DP22" s="159"/>
      <c r="DQ22" s="159"/>
      <c r="DR22" s="159"/>
      <c r="EV22" s="11"/>
      <c r="EW22" s="11"/>
      <c r="EX22" s="11"/>
      <c r="EY22" s="11"/>
      <c r="EZ22" s="11"/>
    </row>
    <row r="23" spans="1:156" ht="6.75" customHeight="1" x14ac:dyDescent="0.4">
      <c r="A23" s="39"/>
      <c r="B23" s="40"/>
      <c r="C23" s="40"/>
      <c r="D23" s="40"/>
      <c r="E23" s="40"/>
      <c r="F23" s="41"/>
      <c r="G23" s="148"/>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50"/>
      <c r="BB23" s="39"/>
      <c r="BC23" s="40"/>
      <c r="BD23" s="40"/>
      <c r="BE23" s="40"/>
      <c r="BF23" s="40"/>
      <c r="BG23" s="40"/>
      <c r="BH23" s="40"/>
      <c r="BI23" s="41"/>
      <c r="BN23" s="158"/>
      <c r="BO23" s="158"/>
      <c r="BP23" s="158"/>
      <c r="BQ23" s="158"/>
      <c r="BR23" s="158"/>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59"/>
      <c r="CS23" s="159"/>
      <c r="CT23" s="159"/>
      <c r="CU23" s="159"/>
      <c r="CV23" s="159"/>
      <c r="CW23" s="159"/>
      <c r="CX23" s="159"/>
      <c r="CY23" s="159"/>
      <c r="CZ23" s="159"/>
      <c r="DA23" s="159"/>
      <c r="DB23" s="159"/>
      <c r="DC23" s="159"/>
      <c r="DD23" s="159"/>
      <c r="DE23" s="159"/>
      <c r="DF23" s="159"/>
      <c r="DG23" s="159"/>
      <c r="DH23" s="159"/>
      <c r="DI23" s="159"/>
      <c r="DJ23" s="159"/>
      <c r="DK23" s="159"/>
      <c r="DL23" s="159"/>
      <c r="DM23" s="159"/>
      <c r="DN23" s="159"/>
      <c r="DO23" s="159"/>
      <c r="DP23" s="159"/>
      <c r="DQ23" s="159"/>
      <c r="DR23" s="159"/>
      <c r="EV23" s="11"/>
      <c r="EW23" s="11"/>
      <c r="EX23" s="11"/>
      <c r="EY23" s="11"/>
      <c r="EZ23" s="11"/>
    </row>
    <row r="24" spans="1:156" ht="6.75" customHeight="1" x14ac:dyDescent="0.4">
      <c r="A24" s="39"/>
      <c r="B24" s="40"/>
      <c r="C24" s="40"/>
      <c r="D24" s="40"/>
      <c r="E24" s="40"/>
      <c r="F24" s="41"/>
      <c r="G24" s="148"/>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50"/>
      <c r="BB24" s="39"/>
      <c r="BC24" s="40"/>
      <c r="BD24" s="40"/>
      <c r="BE24" s="40"/>
      <c r="BF24" s="40"/>
      <c r="BG24" s="40"/>
      <c r="BH24" s="40"/>
      <c r="BI24" s="41"/>
      <c r="BN24" s="158" t="s">
        <v>47</v>
      </c>
      <c r="BO24" s="158"/>
      <c r="BP24" s="158"/>
      <c r="BQ24" s="158"/>
      <c r="BR24" s="158"/>
      <c r="BS24" s="159" t="s">
        <v>61</v>
      </c>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EV24" s="11"/>
      <c r="EW24" s="11"/>
      <c r="EX24" s="11"/>
      <c r="EY24" s="11"/>
      <c r="EZ24" s="11"/>
    </row>
    <row r="25" spans="1:156" ht="6.75" customHeight="1" x14ac:dyDescent="0.4">
      <c r="A25" s="39"/>
      <c r="B25" s="40"/>
      <c r="C25" s="40"/>
      <c r="D25" s="40"/>
      <c r="E25" s="40"/>
      <c r="F25" s="41"/>
      <c r="G25" s="148"/>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50"/>
      <c r="BB25" s="39"/>
      <c r="BC25" s="40"/>
      <c r="BD25" s="40"/>
      <c r="BE25" s="40"/>
      <c r="BF25" s="40"/>
      <c r="BG25" s="40"/>
      <c r="BH25" s="40"/>
      <c r="BI25" s="41"/>
      <c r="BN25" s="158"/>
      <c r="BO25" s="158"/>
      <c r="BP25" s="158"/>
      <c r="BQ25" s="158"/>
      <c r="BR25" s="158"/>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59"/>
      <c r="CS25" s="159"/>
      <c r="CT25" s="159"/>
      <c r="CU25" s="159"/>
      <c r="CV25" s="159"/>
      <c r="CW25" s="159"/>
      <c r="CX25" s="159"/>
      <c r="CY25" s="159"/>
      <c r="CZ25" s="159"/>
      <c r="DA25" s="159"/>
      <c r="DB25" s="159"/>
      <c r="DC25" s="159"/>
      <c r="DD25" s="159"/>
      <c r="DE25" s="159"/>
      <c r="DF25" s="159"/>
      <c r="DG25" s="159"/>
      <c r="DH25" s="159"/>
      <c r="DI25" s="159"/>
      <c r="DJ25" s="159"/>
      <c r="DK25" s="159"/>
      <c r="DL25" s="159"/>
      <c r="DM25" s="159"/>
      <c r="DN25" s="159"/>
      <c r="DO25" s="159"/>
      <c r="DP25" s="159"/>
      <c r="DQ25" s="159"/>
      <c r="DR25" s="159"/>
      <c r="EV25" s="11"/>
      <c r="EW25" s="11"/>
      <c r="EX25" s="11"/>
      <c r="EY25" s="11"/>
      <c r="EZ25" s="11"/>
    </row>
    <row r="26" spans="1:156" ht="6.75" customHeight="1" x14ac:dyDescent="0.4">
      <c r="A26" s="39"/>
      <c r="B26" s="40"/>
      <c r="C26" s="40"/>
      <c r="D26" s="40"/>
      <c r="E26" s="40"/>
      <c r="F26" s="41"/>
      <c r="G26" s="148"/>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50"/>
      <c r="BB26" s="39"/>
      <c r="BC26" s="40"/>
      <c r="BD26" s="40"/>
      <c r="BE26" s="40"/>
      <c r="BF26" s="40"/>
      <c r="BG26" s="40"/>
      <c r="BH26" s="40"/>
      <c r="BI26" s="41"/>
      <c r="BN26" s="158"/>
      <c r="BO26" s="158"/>
      <c r="BP26" s="158"/>
      <c r="BQ26" s="158"/>
      <c r="BR26" s="158"/>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159"/>
      <c r="CO26" s="159"/>
      <c r="CP26" s="159"/>
      <c r="CQ26" s="159"/>
      <c r="CR26" s="159"/>
      <c r="CS26" s="159"/>
      <c r="CT26" s="159"/>
      <c r="CU26" s="159"/>
      <c r="CV26" s="159"/>
      <c r="CW26" s="159"/>
      <c r="CX26" s="159"/>
      <c r="CY26" s="159"/>
      <c r="CZ26" s="159"/>
      <c r="DA26" s="159"/>
      <c r="DB26" s="159"/>
      <c r="DC26" s="159"/>
      <c r="DD26" s="159"/>
      <c r="DE26" s="159"/>
      <c r="DF26" s="159"/>
      <c r="DG26" s="159"/>
      <c r="DH26" s="159"/>
      <c r="DI26" s="159"/>
      <c r="DJ26" s="159"/>
      <c r="DK26" s="159"/>
      <c r="DL26" s="159"/>
      <c r="DM26" s="159"/>
      <c r="DN26" s="159"/>
      <c r="DO26" s="159"/>
      <c r="DP26" s="159"/>
      <c r="DQ26" s="159"/>
      <c r="DR26" s="159"/>
      <c r="EV26" s="11"/>
      <c r="EW26" s="11"/>
      <c r="EX26" s="11"/>
      <c r="EY26" s="11"/>
      <c r="EZ26" s="11"/>
    </row>
    <row r="27" spans="1:156" ht="6.75" customHeight="1" x14ac:dyDescent="0.4">
      <c r="A27" s="39"/>
      <c r="B27" s="40"/>
      <c r="C27" s="40"/>
      <c r="D27" s="40"/>
      <c r="E27" s="40"/>
      <c r="F27" s="41"/>
      <c r="G27" s="148"/>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50"/>
      <c r="BB27" s="39"/>
      <c r="BC27" s="40"/>
      <c r="BD27" s="40"/>
      <c r="BE27" s="40"/>
      <c r="BF27" s="40"/>
      <c r="BG27" s="40"/>
      <c r="BH27" s="40"/>
      <c r="BI27" s="41"/>
      <c r="BN27" s="158"/>
      <c r="BO27" s="158"/>
      <c r="BP27" s="158"/>
      <c r="BQ27" s="158"/>
      <c r="BR27" s="158"/>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59"/>
      <c r="CP27" s="159"/>
      <c r="CQ27" s="159"/>
      <c r="CR27" s="159"/>
      <c r="CS27" s="159"/>
      <c r="CT27" s="159"/>
      <c r="CU27" s="159"/>
      <c r="CV27" s="159"/>
      <c r="CW27" s="159"/>
      <c r="CX27" s="159"/>
      <c r="CY27" s="159"/>
      <c r="CZ27" s="159"/>
      <c r="DA27" s="159"/>
      <c r="DB27" s="159"/>
      <c r="DC27" s="159"/>
      <c r="DD27" s="159"/>
      <c r="DE27" s="159"/>
      <c r="DF27" s="159"/>
      <c r="DG27" s="159"/>
      <c r="DH27" s="159"/>
      <c r="DI27" s="159"/>
      <c r="DJ27" s="159"/>
      <c r="DK27" s="159"/>
      <c r="DL27" s="159"/>
      <c r="DM27" s="159"/>
      <c r="DN27" s="159"/>
      <c r="DO27" s="159"/>
      <c r="DP27" s="159"/>
      <c r="DQ27" s="159"/>
      <c r="DR27" s="159"/>
      <c r="EV27" s="11"/>
      <c r="EW27" s="11"/>
      <c r="EX27" s="11"/>
      <c r="EY27" s="11"/>
      <c r="EZ27" s="11"/>
    </row>
    <row r="28" spans="1:156" ht="6.75" customHeight="1" x14ac:dyDescent="0.4">
      <c r="A28" s="39"/>
      <c r="B28" s="40"/>
      <c r="C28" s="40"/>
      <c r="D28" s="40"/>
      <c r="E28" s="40"/>
      <c r="F28" s="41"/>
      <c r="G28" s="148"/>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50"/>
      <c r="BB28" s="39"/>
      <c r="BC28" s="40"/>
      <c r="BD28" s="40"/>
      <c r="BE28" s="40"/>
      <c r="BF28" s="40"/>
      <c r="BG28" s="40"/>
      <c r="BH28" s="40"/>
      <c r="BI28" s="41"/>
      <c r="BN28" s="158"/>
      <c r="BO28" s="158"/>
      <c r="BP28" s="158"/>
      <c r="BQ28" s="158"/>
      <c r="BR28" s="158"/>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159"/>
      <c r="CO28" s="159"/>
      <c r="CP28" s="159"/>
      <c r="CQ28" s="159"/>
      <c r="CR28" s="159"/>
      <c r="CS28" s="159"/>
      <c r="CT28" s="159"/>
      <c r="CU28" s="159"/>
      <c r="CV28" s="159"/>
      <c r="CW28" s="159"/>
      <c r="CX28" s="159"/>
      <c r="CY28" s="159"/>
      <c r="CZ28" s="159"/>
      <c r="DA28" s="159"/>
      <c r="DB28" s="159"/>
      <c r="DC28" s="159"/>
      <c r="DD28" s="159"/>
      <c r="DE28" s="159"/>
      <c r="DF28" s="159"/>
      <c r="DG28" s="159"/>
      <c r="DH28" s="159"/>
      <c r="DI28" s="159"/>
      <c r="DJ28" s="159"/>
      <c r="DK28" s="159"/>
      <c r="DL28" s="159"/>
      <c r="DM28" s="159"/>
      <c r="DN28" s="159"/>
      <c r="DO28" s="159"/>
      <c r="DP28" s="159"/>
      <c r="DQ28" s="159"/>
      <c r="DR28" s="159"/>
      <c r="EV28" s="11"/>
      <c r="EW28" s="11"/>
      <c r="EX28" s="11"/>
      <c r="EY28" s="11"/>
      <c r="EZ28" s="11"/>
    </row>
    <row r="29" spans="1:156" ht="6.75" customHeight="1" x14ac:dyDescent="0.4">
      <c r="A29" s="39"/>
      <c r="B29" s="40"/>
      <c r="C29" s="40"/>
      <c r="D29" s="40"/>
      <c r="E29" s="40"/>
      <c r="F29" s="41"/>
      <c r="G29" s="148"/>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50"/>
      <c r="BB29" s="39"/>
      <c r="BC29" s="40"/>
      <c r="BD29" s="40"/>
      <c r="BE29" s="40"/>
      <c r="BF29" s="40"/>
      <c r="BG29" s="40"/>
      <c r="BH29" s="40"/>
      <c r="BI29" s="41"/>
      <c r="BN29" s="158"/>
      <c r="BO29" s="158"/>
      <c r="BP29" s="158"/>
      <c r="BQ29" s="158"/>
      <c r="BR29" s="158"/>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59"/>
      <c r="CS29" s="159"/>
      <c r="CT29" s="159"/>
      <c r="CU29" s="159"/>
      <c r="CV29" s="159"/>
      <c r="CW29" s="159"/>
      <c r="CX29" s="159"/>
      <c r="CY29" s="159"/>
      <c r="CZ29" s="159"/>
      <c r="DA29" s="159"/>
      <c r="DB29" s="159"/>
      <c r="DC29" s="159"/>
      <c r="DD29" s="159"/>
      <c r="DE29" s="159"/>
      <c r="DF29" s="159"/>
      <c r="DG29" s="159"/>
      <c r="DH29" s="159"/>
      <c r="DI29" s="159"/>
      <c r="DJ29" s="159"/>
      <c r="DK29" s="159"/>
      <c r="DL29" s="159"/>
      <c r="DM29" s="159"/>
      <c r="DN29" s="159"/>
      <c r="DO29" s="159"/>
      <c r="DP29" s="159"/>
      <c r="DQ29" s="159"/>
      <c r="DR29" s="159"/>
      <c r="EV29" s="11"/>
      <c r="EW29" s="11"/>
      <c r="EX29" s="11"/>
      <c r="EY29" s="11"/>
      <c r="EZ29" s="11"/>
    </row>
    <row r="30" spans="1:156" ht="6.75" customHeight="1" thickBot="1" x14ac:dyDescent="0.45">
      <c r="A30" s="42"/>
      <c r="B30" s="43"/>
      <c r="C30" s="43"/>
      <c r="D30" s="43"/>
      <c r="E30" s="43"/>
      <c r="F30" s="4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3"/>
      <c r="BB30" s="42"/>
      <c r="BC30" s="43"/>
      <c r="BD30" s="43"/>
      <c r="BE30" s="43"/>
      <c r="BF30" s="43"/>
      <c r="BG30" s="43"/>
      <c r="BH30" s="43"/>
      <c r="BI30" s="44"/>
      <c r="BN30" s="158"/>
      <c r="BO30" s="158"/>
      <c r="BP30" s="158"/>
      <c r="BQ30" s="158"/>
      <c r="BR30" s="158"/>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159"/>
      <c r="CO30" s="159"/>
      <c r="CP30" s="159"/>
      <c r="CQ30" s="159"/>
      <c r="CR30" s="159"/>
      <c r="CS30" s="159"/>
      <c r="CT30" s="159"/>
      <c r="CU30" s="159"/>
      <c r="CV30" s="159"/>
      <c r="CW30" s="159"/>
      <c r="CX30" s="159"/>
      <c r="CY30" s="159"/>
      <c r="CZ30" s="159"/>
      <c r="DA30" s="159"/>
      <c r="DB30" s="159"/>
      <c r="DC30" s="159"/>
      <c r="DD30" s="159"/>
      <c r="DE30" s="159"/>
      <c r="DF30" s="159"/>
      <c r="DG30" s="159"/>
      <c r="DH30" s="159"/>
      <c r="DI30" s="159"/>
      <c r="DJ30" s="159"/>
      <c r="DK30" s="159"/>
      <c r="DL30" s="159"/>
      <c r="DM30" s="159"/>
      <c r="DN30" s="159"/>
      <c r="DO30" s="159"/>
      <c r="DP30" s="159"/>
      <c r="DQ30" s="159"/>
      <c r="DR30" s="159"/>
      <c r="EV30" s="11"/>
      <c r="EW30" s="11"/>
      <c r="EX30" s="11"/>
      <c r="EY30" s="11"/>
      <c r="EZ30" s="11"/>
    </row>
    <row r="31" spans="1:156" ht="6.75" customHeight="1" thickBot="1" x14ac:dyDescent="0.45">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N31" s="158"/>
      <c r="BO31" s="158"/>
      <c r="BP31" s="158"/>
      <c r="BQ31" s="158"/>
      <c r="BR31" s="158"/>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159"/>
      <c r="CO31" s="159"/>
      <c r="CP31" s="159"/>
      <c r="CQ31" s="159"/>
      <c r="CR31" s="159"/>
      <c r="CS31" s="159"/>
      <c r="CT31" s="159"/>
      <c r="CU31" s="159"/>
      <c r="CV31" s="159"/>
      <c r="CW31" s="159"/>
      <c r="CX31" s="159"/>
      <c r="CY31" s="159"/>
      <c r="CZ31" s="159"/>
      <c r="DA31" s="159"/>
      <c r="DB31" s="159"/>
      <c r="DC31" s="159"/>
      <c r="DD31" s="159"/>
      <c r="DE31" s="159"/>
      <c r="DF31" s="159"/>
      <c r="DG31" s="159"/>
      <c r="DH31" s="159"/>
      <c r="DI31" s="159"/>
      <c r="DJ31" s="159"/>
      <c r="DK31" s="159"/>
      <c r="DL31" s="159"/>
      <c r="DM31" s="159"/>
      <c r="DN31" s="159"/>
      <c r="DO31" s="159"/>
      <c r="DP31" s="159"/>
      <c r="DQ31" s="159"/>
      <c r="DR31" s="159"/>
      <c r="EV31" s="11"/>
      <c r="EW31" s="11"/>
      <c r="EX31" s="11"/>
      <c r="EY31" s="11"/>
      <c r="EZ31" s="11"/>
    </row>
    <row r="32" spans="1:156" ht="6.75" customHeight="1" x14ac:dyDescent="0.4">
      <c r="A32" s="36" t="s">
        <v>17</v>
      </c>
      <c r="B32" s="37"/>
      <c r="C32" s="37"/>
      <c r="D32" s="37"/>
      <c r="E32" s="37"/>
      <c r="F32" s="37"/>
      <c r="G32" s="38"/>
      <c r="H32" s="48" t="s">
        <v>69</v>
      </c>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50"/>
      <c r="BN32" s="158" t="s">
        <v>48</v>
      </c>
      <c r="BO32" s="158"/>
      <c r="BP32" s="158"/>
      <c r="BQ32" s="158"/>
      <c r="BR32" s="158"/>
      <c r="BS32" s="159" t="s">
        <v>56</v>
      </c>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59"/>
      <c r="CS32" s="159"/>
      <c r="CT32" s="159"/>
      <c r="CU32" s="159"/>
      <c r="CV32" s="159"/>
      <c r="CW32" s="159"/>
      <c r="CX32" s="159"/>
      <c r="CY32" s="159"/>
      <c r="CZ32" s="159"/>
      <c r="DA32" s="159"/>
      <c r="DB32" s="159"/>
      <c r="DC32" s="159"/>
      <c r="DD32" s="159"/>
      <c r="DE32" s="159"/>
      <c r="DF32" s="159"/>
      <c r="DG32" s="159"/>
      <c r="DH32" s="159"/>
      <c r="DI32" s="159"/>
      <c r="DJ32" s="159"/>
      <c r="DK32" s="159"/>
      <c r="DL32" s="159"/>
      <c r="DM32" s="159"/>
      <c r="DN32" s="159"/>
      <c r="DO32" s="159"/>
      <c r="DP32" s="159"/>
      <c r="DQ32" s="159"/>
      <c r="DR32" s="159"/>
      <c r="EV32" s="11"/>
      <c r="EW32" s="11"/>
      <c r="EX32" s="11"/>
      <c r="EY32" s="11"/>
      <c r="EZ32" s="11"/>
    </row>
    <row r="33" spans="1:181" ht="6.75" customHeight="1" x14ac:dyDescent="0.4">
      <c r="A33" s="39"/>
      <c r="B33" s="40"/>
      <c r="C33" s="40"/>
      <c r="D33" s="40"/>
      <c r="E33" s="40"/>
      <c r="F33" s="40"/>
      <c r="G33" s="41"/>
      <c r="H33" s="51"/>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3"/>
      <c r="BN33" s="158"/>
      <c r="BO33" s="158"/>
      <c r="BP33" s="158"/>
      <c r="BQ33" s="158"/>
      <c r="BR33" s="158"/>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EV33" s="11"/>
      <c r="EW33" s="11"/>
      <c r="EX33" s="11"/>
      <c r="EY33" s="11"/>
      <c r="EZ33" s="11"/>
    </row>
    <row r="34" spans="1:181" ht="6.75" customHeight="1" thickBot="1" x14ac:dyDescent="0.45">
      <c r="A34" s="42"/>
      <c r="B34" s="43"/>
      <c r="C34" s="43"/>
      <c r="D34" s="43"/>
      <c r="E34" s="43"/>
      <c r="F34" s="43"/>
      <c r="G34" s="44"/>
      <c r="H34" s="66"/>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8"/>
      <c r="BN34" s="158"/>
      <c r="BO34" s="158"/>
      <c r="BP34" s="158"/>
      <c r="BQ34" s="158"/>
      <c r="BR34" s="158"/>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EV34" s="11"/>
      <c r="EW34" s="11"/>
      <c r="EX34" s="11"/>
      <c r="EY34" s="11"/>
      <c r="EZ34" s="11"/>
    </row>
    <row r="35" spans="1:181" ht="6.75" customHeight="1" x14ac:dyDescent="0.4">
      <c r="A35" s="13" t="s">
        <v>60</v>
      </c>
      <c r="B35" s="14"/>
      <c r="C35" s="14"/>
      <c r="D35" s="14"/>
      <c r="E35" s="14"/>
      <c r="F35" s="14"/>
      <c r="G35" s="15"/>
      <c r="H35" s="78" t="s">
        <v>70</v>
      </c>
      <c r="I35" s="79"/>
      <c r="J35" s="79"/>
      <c r="K35" s="79"/>
      <c r="L35" s="79"/>
      <c r="M35" s="79"/>
      <c r="N35" s="79"/>
      <c r="O35" s="79"/>
      <c r="P35" s="79"/>
      <c r="Q35" s="79"/>
      <c r="R35" s="79"/>
      <c r="S35" s="79"/>
      <c r="T35" s="79"/>
      <c r="U35" s="79"/>
      <c r="V35" s="79"/>
      <c r="W35" s="79"/>
      <c r="X35" s="79"/>
      <c r="Y35" s="79"/>
      <c r="Z35" s="79"/>
      <c r="AA35" s="79"/>
      <c r="AB35" s="79"/>
      <c r="AC35" s="80"/>
      <c r="AD35" s="36" t="s">
        <v>59</v>
      </c>
      <c r="AE35" s="37"/>
      <c r="AF35" s="37"/>
      <c r="AG35" s="37"/>
      <c r="AH35" s="37"/>
      <c r="AI35" s="37"/>
      <c r="AJ35" s="37"/>
      <c r="AK35" s="37"/>
      <c r="AL35" s="38"/>
      <c r="AM35" s="78" t="s">
        <v>71</v>
      </c>
      <c r="AN35" s="79"/>
      <c r="AO35" s="79"/>
      <c r="AP35" s="79"/>
      <c r="AQ35" s="79"/>
      <c r="AR35" s="79"/>
      <c r="AS35" s="79"/>
      <c r="AT35" s="79"/>
      <c r="AU35" s="79"/>
      <c r="AV35" s="79"/>
      <c r="AW35" s="79"/>
      <c r="AX35" s="79"/>
      <c r="AY35" s="79"/>
      <c r="AZ35" s="79"/>
      <c r="BA35" s="79"/>
      <c r="BB35" s="79"/>
      <c r="BC35" s="79"/>
      <c r="BD35" s="79"/>
      <c r="BE35" s="79"/>
      <c r="BF35" s="79"/>
      <c r="BG35" s="79"/>
      <c r="BH35" s="79"/>
      <c r="BI35" s="80"/>
      <c r="BN35" s="158"/>
      <c r="BO35" s="158"/>
      <c r="BP35" s="158"/>
      <c r="BQ35" s="158"/>
      <c r="BR35" s="158"/>
      <c r="BS35" s="159"/>
      <c r="BT35" s="159"/>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59"/>
      <c r="CV35" s="159"/>
      <c r="CW35" s="159"/>
      <c r="CX35" s="159"/>
      <c r="CY35" s="159"/>
      <c r="CZ35" s="159"/>
      <c r="DA35" s="159"/>
      <c r="DB35" s="159"/>
      <c r="DC35" s="159"/>
      <c r="DD35" s="159"/>
      <c r="DE35" s="159"/>
      <c r="DF35" s="159"/>
      <c r="DG35" s="159"/>
      <c r="DH35" s="159"/>
      <c r="DI35" s="159"/>
      <c r="DJ35" s="159"/>
      <c r="DK35" s="159"/>
      <c r="DL35" s="159"/>
      <c r="DM35" s="159"/>
      <c r="DN35" s="159"/>
      <c r="DO35" s="159"/>
      <c r="DP35" s="159"/>
      <c r="DQ35" s="159"/>
      <c r="DR35" s="159"/>
      <c r="EV35" s="11"/>
      <c r="EW35" s="11"/>
      <c r="EX35" s="11"/>
      <c r="EY35" s="11"/>
      <c r="EZ35" s="11"/>
    </row>
    <row r="36" spans="1:181" ht="6.75" customHeight="1" x14ac:dyDescent="0.4">
      <c r="A36" s="16"/>
      <c r="B36" s="17"/>
      <c r="C36" s="17"/>
      <c r="D36" s="17"/>
      <c r="E36" s="17"/>
      <c r="F36" s="17"/>
      <c r="G36" s="18"/>
      <c r="H36" s="81"/>
      <c r="I36" s="82"/>
      <c r="J36" s="82"/>
      <c r="K36" s="82"/>
      <c r="L36" s="82"/>
      <c r="M36" s="82"/>
      <c r="N36" s="82"/>
      <c r="O36" s="82"/>
      <c r="P36" s="82"/>
      <c r="Q36" s="82"/>
      <c r="R36" s="82"/>
      <c r="S36" s="82"/>
      <c r="T36" s="82"/>
      <c r="U36" s="82"/>
      <c r="V36" s="82"/>
      <c r="W36" s="82"/>
      <c r="X36" s="82"/>
      <c r="Y36" s="82"/>
      <c r="Z36" s="82"/>
      <c r="AA36" s="82"/>
      <c r="AB36" s="82"/>
      <c r="AC36" s="83"/>
      <c r="AD36" s="39"/>
      <c r="AE36" s="40"/>
      <c r="AF36" s="40"/>
      <c r="AG36" s="40"/>
      <c r="AH36" s="40"/>
      <c r="AI36" s="40"/>
      <c r="AJ36" s="40"/>
      <c r="AK36" s="40"/>
      <c r="AL36" s="41"/>
      <c r="AM36" s="81"/>
      <c r="AN36" s="82"/>
      <c r="AO36" s="82"/>
      <c r="AP36" s="82"/>
      <c r="AQ36" s="82"/>
      <c r="AR36" s="82"/>
      <c r="AS36" s="82"/>
      <c r="AT36" s="82"/>
      <c r="AU36" s="82"/>
      <c r="AV36" s="82"/>
      <c r="AW36" s="82"/>
      <c r="AX36" s="82"/>
      <c r="AY36" s="82"/>
      <c r="AZ36" s="82"/>
      <c r="BA36" s="82"/>
      <c r="BB36" s="82"/>
      <c r="BC36" s="82"/>
      <c r="BD36" s="82"/>
      <c r="BE36" s="82"/>
      <c r="BF36" s="82"/>
      <c r="BG36" s="82"/>
      <c r="BH36" s="82"/>
      <c r="BI36" s="83"/>
      <c r="BN36" s="158"/>
      <c r="BO36" s="158"/>
      <c r="BP36" s="158"/>
      <c r="BQ36" s="158"/>
      <c r="BR36" s="158"/>
      <c r="BS36" s="159"/>
      <c r="BT36" s="159"/>
      <c r="BU36" s="159"/>
      <c r="BV36" s="159"/>
      <c r="BW36" s="159"/>
      <c r="BX36" s="159"/>
      <c r="BY36" s="159"/>
      <c r="BZ36" s="159"/>
      <c r="CA36" s="159"/>
      <c r="CB36" s="159"/>
      <c r="CC36" s="159"/>
      <c r="CD36" s="159"/>
      <c r="CE36" s="159"/>
      <c r="CF36" s="159"/>
      <c r="CG36" s="159"/>
      <c r="CH36" s="159"/>
      <c r="CI36" s="159"/>
      <c r="CJ36" s="159"/>
      <c r="CK36" s="159"/>
      <c r="CL36" s="159"/>
      <c r="CM36" s="159"/>
      <c r="CN36" s="159"/>
      <c r="CO36" s="159"/>
      <c r="CP36" s="159"/>
      <c r="CQ36" s="159"/>
      <c r="CR36" s="159"/>
      <c r="CS36" s="159"/>
      <c r="CT36" s="159"/>
      <c r="CU36" s="159"/>
      <c r="CV36" s="159"/>
      <c r="CW36" s="159"/>
      <c r="CX36" s="159"/>
      <c r="CY36" s="159"/>
      <c r="CZ36" s="159"/>
      <c r="DA36" s="159"/>
      <c r="DB36" s="159"/>
      <c r="DC36" s="159"/>
      <c r="DD36" s="159"/>
      <c r="DE36" s="159"/>
      <c r="DF36" s="159"/>
      <c r="DG36" s="159"/>
      <c r="DH36" s="159"/>
      <c r="DI36" s="159"/>
      <c r="DJ36" s="159"/>
      <c r="DK36" s="159"/>
      <c r="DL36" s="159"/>
      <c r="DM36" s="159"/>
      <c r="DN36" s="159"/>
      <c r="DO36" s="159"/>
      <c r="DP36" s="159"/>
      <c r="DQ36" s="159"/>
      <c r="DR36" s="159"/>
      <c r="EV36" s="11"/>
      <c r="EW36" s="11"/>
      <c r="EX36" s="11"/>
      <c r="EY36" s="11"/>
      <c r="EZ36" s="11"/>
    </row>
    <row r="37" spans="1:181" ht="6.75" customHeight="1" thickBot="1" x14ac:dyDescent="0.45">
      <c r="A37" s="19"/>
      <c r="B37" s="20"/>
      <c r="C37" s="20"/>
      <c r="D37" s="20"/>
      <c r="E37" s="20"/>
      <c r="F37" s="20"/>
      <c r="G37" s="21"/>
      <c r="H37" s="84"/>
      <c r="I37" s="85"/>
      <c r="J37" s="85"/>
      <c r="K37" s="85"/>
      <c r="L37" s="85"/>
      <c r="M37" s="85"/>
      <c r="N37" s="85"/>
      <c r="O37" s="85"/>
      <c r="P37" s="85"/>
      <c r="Q37" s="85"/>
      <c r="R37" s="85"/>
      <c r="S37" s="85"/>
      <c r="T37" s="85"/>
      <c r="U37" s="85"/>
      <c r="V37" s="85"/>
      <c r="W37" s="85"/>
      <c r="X37" s="85"/>
      <c r="Y37" s="85"/>
      <c r="Z37" s="85"/>
      <c r="AA37" s="85"/>
      <c r="AB37" s="85"/>
      <c r="AC37" s="86"/>
      <c r="AD37" s="42"/>
      <c r="AE37" s="43"/>
      <c r="AF37" s="43"/>
      <c r="AG37" s="43"/>
      <c r="AH37" s="43"/>
      <c r="AI37" s="43"/>
      <c r="AJ37" s="43"/>
      <c r="AK37" s="43"/>
      <c r="AL37" s="44"/>
      <c r="AM37" s="84"/>
      <c r="AN37" s="85"/>
      <c r="AO37" s="85"/>
      <c r="AP37" s="85"/>
      <c r="AQ37" s="85"/>
      <c r="AR37" s="85"/>
      <c r="AS37" s="85"/>
      <c r="AT37" s="85"/>
      <c r="AU37" s="85"/>
      <c r="AV37" s="85"/>
      <c r="AW37" s="85"/>
      <c r="AX37" s="85"/>
      <c r="AY37" s="85"/>
      <c r="AZ37" s="85"/>
      <c r="BA37" s="85"/>
      <c r="BB37" s="85"/>
      <c r="BC37" s="85"/>
      <c r="BD37" s="85"/>
      <c r="BE37" s="85"/>
      <c r="BF37" s="85"/>
      <c r="BG37" s="85"/>
      <c r="BH37" s="85"/>
      <c r="BI37" s="86"/>
      <c r="BN37" s="158"/>
      <c r="BO37" s="158"/>
      <c r="BP37" s="158"/>
      <c r="BQ37" s="158"/>
      <c r="BR37" s="158"/>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59"/>
      <c r="CZ37" s="159"/>
      <c r="DA37" s="159"/>
      <c r="DB37" s="159"/>
      <c r="DC37" s="159"/>
      <c r="DD37" s="159"/>
      <c r="DE37" s="159"/>
      <c r="DF37" s="159"/>
      <c r="DG37" s="159"/>
      <c r="DH37" s="159"/>
      <c r="DI37" s="159"/>
      <c r="DJ37" s="159"/>
      <c r="DK37" s="159"/>
      <c r="DL37" s="159"/>
      <c r="DM37" s="159"/>
      <c r="DN37" s="159"/>
      <c r="DO37" s="159"/>
      <c r="DP37" s="159"/>
      <c r="DQ37" s="159"/>
      <c r="DR37" s="159"/>
      <c r="EV37" s="11"/>
      <c r="EW37" s="11"/>
      <c r="EX37" s="11"/>
      <c r="EY37" s="11"/>
      <c r="EZ37" s="11"/>
    </row>
    <row r="38" spans="1:181" ht="6.75" customHeight="1" thickBot="1" x14ac:dyDescent="0.45">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N38" s="158"/>
      <c r="BO38" s="158"/>
      <c r="BP38" s="158"/>
      <c r="BQ38" s="158"/>
      <c r="BR38" s="158"/>
      <c r="BS38" s="159"/>
      <c r="BT38" s="159"/>
      <c r="BU38" s="159"/>
      <c r="BV38" s="159"/>
      <c r="BW38" s="159"/>
      <c r="BX38" s="159"/>
      <c r="BY38" s="159"/>
      <c r="BZ38" s="159"/>
      <c r="CA38" s="159"/>
      <c r="CB38" s="159"/>
      <c r="CC38" s="159"/>
      <c r="CD38" s="159"/>
      <c r="CE38" s="159"/>
      <c r="CF38" s="159"/>
      <c r="CG38" s="159"/>
      <c r="CH38" s="159"/>
      <c r="CI38" s="159"/>
      <c r="CJ38" s="159"/>
      <c r="CK38" s="159"/>
      <c r="CL38" s="159"/>
      <c r="CM38" s="159"/>
      <c r="CN38" s="159"/>
      <c r="CO38" s="159"/>
      <c r="CP38" s="159"/>
      <c r="CQ38" s="159"/>
      <c r="CR38" s="159"/>
      <c r="CS38" s="159"/>
      <c r="CT38" s="159"/>
      <c r="CU38" s="159"/>
      <c r="CV38" s="159"/>
      <c r="CW38" s="159"/>
      <c r="CX38" s="159"/>
      <c r="CY38" s="159"/>
      <c r="CZ38" s="159"/>
      <c r="DA38" s="159"/>
      <c r="DB38" s="159"/>
      <c r="DC38" s="159"/>
      <c r="DD38" s="159"/>
      <c r="DE38" s="159"/>
      <c r="DF38" s="159"/>
      <c r="DG38" s="159"/>
      <c r="DH38" s="159"/>
      <c r="DI38" s="159"/>
      <c r="DJ38" s="159"/>
      <c r="DK38" s="159"/>
      <c r="DL38" s="159"/>
      <c r="DM38" s="159"/>
      <c r="DN38" s="159"/>
      <c r="DO38" s="159"/>
      <c r="DP38" s="159"/>
      <c r="DQ38" s="159"/>
      <c r="DR38" s="159"/>
      <c r="EV38" s="11"/>
      <c r="EW38" s="11"/>
      <c r="EX38" s="11"/>
      <c r="EY38" s="11"/>
      <c r="EZ38" s="11"/>
    </row>
    <row r="39" spans="1:181" ht="6.75" customHeight="1" x14ac:dyDescent="0.4">
      <c r="A39" s="36" t="s">
        <v>20</v>
      </c>
      <c r="B39" s="37"/>
      <c r="C39" s="37"/>
      <c r="D39" s="37"/>
      <c r="E39" s="37"/>
      <c r="F39" s="37"/>
      <c r="G39" s="37"/>
      <c r="H39" s="37"/>
      <c r="I39" s="37"/>
      <c r="J39" s="37"/>
      <c r="K39" s="37"/>
      <c r="L39" s="38"/>
      <c r="M39" s="87">
        <f>AR63</f>
        <v>650000</v>
      </c>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9"/>
      <c r="BH39" s="2"/>
      <c r="BI39" s="2"/>
      <c r="BN39" s="158"/>
      <c r="BO39" s="158"/>
      <c r="BP39" s="158"/>
      <c r="BQ39" s="158"/>
      <c r="BR39" s="158"/>
      <c r="BS39" s="159"/>
      <c r="BT39" s="159"/>
      <c r="BU39" s="159"/>
      <c r="BV39" s="159"/>
      <c r="BW39" s="159"/>
      <c r="BX39" s="159"/>
      <c r="BY39" s="159"/>
      <c r="BZ39" s="159"/>
      <c r="CA39" s="159"/>
      <c r="CB39" s="159"/>
      <c r="CC39" s="159"/>
      <c r="CD39" s="159"/>
      <c r="CE39" s="159"/>
      <c r="CF39" s="159"/>
      <c r="CG39" s="159"/>
      <c r="CH39" s="159"/>
      <c r="CI39" s="159"/>
      <c r="CJ39" s="159"/>
      <c r="CK39" s="159"/>
      <c r="CL39" s="159"/>
      <c r="CM39" s="159"/>
      <c r="CN39" s="159"/>
      <c r="CO39" s="159"/>
      <c r="CP39" s="159"/>
      <c r="CQ39" s="159"/>
      <c r="CR39" s="159"/>
      <c r="CS39" s="159"/>
      <c r="CT39" s="159"/>
      <c r="CU39" s="159"/>
      <c r="CV39" s="159"/>
      <c r="CW39" s="159"/>
      <c r="CX39" s="159"/>
      <c r="CY39" s="159"/>
      <c r="CZ39" s="159"/>
      <c r="DA39" s="159"/>
      <c r="DB39" s="159"/>
      <c r="DC39" s="159"/>
      <c r="DD39" s="159"/>
      <c r="DE39" s="159"/>
      <c r="DF39" s="159"/>
      <c r="DG39" s="159"/>
      <c r="DH39" s="159"/>
      <c r="DI39" s="159"/>
      <c r="DJ39" s="159"/>
      <c r="DK39" s="159"/>
      <c r="DL39" s="159"/>
      <c r="DM39" s="159"/>
      <c r="DN39" s="159"/>
      <c r="DO39" s="159"/>
      <c r="DP39" s="159"/>
      <c r="DQ39" s="159"/>
      <c r="DR39" s="159"/>
      <c r="EV39" s="11"/>
      <c r="EW39" s="11"/>
      <c r="EX39" s="11"/>
      <c r="EY39" s="11"/>
      <c r="EZ39" s="11"/>
    </row>
    <row r="40" spans="1:181" ht="6.75" customHeight="1" x14ac:dyDescent="0.4">
      <c r="A40" s="39"/>
      <c r="B40" s="40"/>
      <c r="C40" s="40"/>
      <c r="D40" s="40"/>
      <c r="E40" s="40"/>
      <c r="F40" s="40"/>
      <c r="G40" s="40"/>
      <c r="H40" s="40"/>
      <c r="I40" s="40"/>
      <c r="J40" s="40"/>
      <c r="K40" s="40"/>
      <c r="L40" s="41"/>
      <c r="M40" s="90"/>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2"/>
      <c r="BH40" s="2"/>
      <c r="BI40" s="2"/>
      <c r="BN40" s="158" t="s">
        <v>49</v>
      </c>
      <c r="BO40" s="158"/>
      <c r="BP40" s="158"/>
      <c r="BQ40" s="158"/>
      <c r="BR40" s="158"/>
      <c r="BS40" s="159" t="s">
        <v>57</v>
      </c>
      <c r="BT40" s="159"/>
      <c r="BU40" s="159"/>
      <c r="BV40" s="159"/>
      <c r="BW40" s="159"/>
      <c r="BX40" s="159"/>
      <c r="BY40" s="159"/>
      <c r="BZ40" s="159"/>
      <c r="CA40" s="159"/>
      <c r="CB40" s="159"/>
      <c r="CC40" s="159"/>
      <c r="CD40" s="159"/>
      <c r="CE40" s="159"/>
      <c r="CF40" s="159"/>
      <c r="CG40" s="159"/>
      <c r="CH40" s="159"/>
      <c r="CI40" s="159"/>
      <c r="CJ40" s="159"/>
      <c r="CK40" s="159"/>
      <c r="CL40" s="159"/>
      <c r="CM40" s="159"/>
      <c r="CN40" s="159"/>
      <c r="CO40" s="159"/>
      <c r="CP40" s="159"/>
      <c r="CQ40" s="159"/>
      <c r="CR40" s="159"/>
      <c r="CS40" s="159"/>
      <c r="CT40" s="159"/>
      <c r="CU40" s="159"/>
      <c r="CV40" s="159"/>
      <c r="CW40" s="159"/>
      <c r="CX40" s="159"/>
      <c r="CY40" s="159"/>
      <c r="CZ40" s="159"/>
      <c r="DA40" s="159"/>
      <c r="DB40" s="159"/>
      <c r="DC40" s="159"/>
      <c r="DD40" s="159"/>
      <c r="DE40" s="159"/>
      <c r="DF40" s="159"/>
      <c r="DG40" s="159"/>
      <c r="DH40" s="159"/>
      <c r="DI40" s="159"/>
      <c r="DJ40" s="159"/>
      <c r="DK40" s="159"/>
      <c r="DL40" s="159"/>
      <c r="DM40" s="159"/>
      <c r="DN40" s="159"/>
      <c r="DO40" s="159"/>
      <c r="DP40" s="159"/>
      <c r="DQ40" s="159"/>
      <c r="DR40" s="159"/>
    </row>
    <row r="41" spans="1:181" ht="6.75" customHeight="1" x14ac:dyDescent="0.4">
      <c r="A41" s="39"/>
      <c r="B41" s="40"/>
      <c r="C41" s="40"/>
      <c r="D41" s="40"/>
      <c r="E41" s="40"/>
      <c r="F41" s="40"/>
      <c r="G41" s="40"/>
      <c r="H41" s="40"/>
      <c r="I41" s="40"/>
      <c r="J41" s="40"/>
      <c r="K41" s="40"/>
      <c r="L41" s="41"/>
      <c r="M41" s="90"/>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2"/>
      <c r="BH41" s="2"/>
      <c r="BI41" s="2"/>
      <c r="BN41" s="158"/>
      <c r="BO41" s="158"/>
      <c r="BP41" s="158"/>
      <c r="BQ41" s="158"/>
      <c r="BR41" s="158"/>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59"/>
      <c r="DJ41" s="159"/>
      <c r="DK41" s="159"/>
      <c r="DL41" s="159"/>
      <c r="DM41" s="159"/>
      <c r="DN41" s="159"/>
      <c r="DO41" s="159"/>
      <c r="DP41" s="159"/>
      <c r="DQ41" s="159"/>
      <c r="DR41" s="159"/>
    </row>
    <row r="42" spans="1:181" ht="6.75" customHeight="1" x14ac:dyDescent="0.4">
      <c r="A42" s="39"/>
      <c r="B42" s="40"/>
      <c r="C42" s="40"/>
      <c r="D42" s="40"/>
      <c r="E42" s="40"/>
      <c r="F42" s="40"/>
      <c r="G42" s="40"/>
      <c r="H42" s="40"/>
      <c r="I42" s="40"/>
      <c r="J42" s="40"/>
      <c r="K42" s="40"/>
      <c r="L42" s="41"/>
      <c r="M42" s="90"/>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2"/>
      <c r="BH42" s="2"/>
      <c r="BI42" s="2"/>
      <c r="BN42" s="158"/>
      <c r="BO42" s="158"/>
      <c r="BP42" s="158"/>
      <c r="BQ42" s="158"/>
      <c r="BR42" s="158"/>
      <c r="BS42" s="159"/>
      <c r="BT42" s="159"/>
      <c r="BU42" s="159"/>
      <c r="BV42" s="159"/>
      <c r="BW42" s="159"/>
      <c r="BX42" s="159"/>
      <c r="BY42" s="159"/>
      <c r="BZ42" s="159"/>
      <c r="CA42" s="159"/>
      <c r="CB42" s="159"/>
      <c r="CC42" s="159"/>
      <c r="CD42" s="159"/>
      <c r="CE42" s="159"/>
      <c r="CF42" s="159"/>
      <c r="CG42" s="159"/>
      <c r="CH42" s="159"/>
      <c r="CI42" s="159"/>
      <c r="CJ42" s="159"/>
      <c r="CK42" s="159"/>
      <c r="CL42" s="159"/>
      <c r="CM42" s="159"/>
      <c r="CN42" s="159"/>
      <c r="CO42" s="159"/>
      <c r="CP42" s="159"/>
      <c r="CQ42" s="159"/>
      <c r="CR42" s="159"/>
      <c r="CS42" s="159"/>
      <c r="CT42" s="159"/>
      <c r="CU42" s="159"/>
      <c r="CV42" s="159"/>
      <c r="CW42" s="159"/>
      <c r="CX42" s="159"/>
      <c r="CY42" s="159"/>
      <c r="CZ42" s="159"/>
      <c r="DA42" s="159"/>
      <c r="DB42" s="159"/>
      <c r="DC42" s="159"/>
      <c r="DD42" s="159"/>
      <c r="DE42" s="159"/>
      <c r="DF42" s="159"/>
      <c r="DG42" s="159"/>
      <c r="DH42" s="159"/>
      <c r="DI42" s="159"/>
      <c r="DJ42" s="159"/>
      <c r="DK42" s="159"/>
      <c r="DL42" s="159"/>
      <c r="DM42" s="159"/>
      <c r="DN42" s="159"/>
      <c r="DO42" s="159"/>
      <c r="DP42" s="159"/>
      <c r="DQ42" s="159"/>
      <c r="DR42" s="159"/>
    </row>
    <row r="43" spans="1:181" ht="6.75" customHeight="1" thickBot="1" x14ac:dyDescent="0.45">
      <c r="A43" s="42"/>
      <c r="B43" s="43"/>
      <c r="C43" s="43"/>
      <c r="D43" s="43"/>
      <c r="E43" s="43"/>
      <c r="F43" s="43"/>
      <c r="G43" s="43"/>
      <c r="H43" s="43"/>
      <c r="I43" s="43"/>
      <c r="J43" s="43"/>
      <c r="K43" s="43"/>
      <c r="L43" s="44"/>
      <c r="M43" s="93"/>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5"/>
      <c r="BN43" s="158"/>
      <c r="BO43" s="158"/>
      <c r="BP43" s="158"/>
      <c r="BQ43" s="158"/>
      <c r="BR43" s="158"/>
      <c r="BS43" s="159"/>
      <c r="BT43" s="159"/>
      <c r="BU43" s="159"/>
      <c r="BV43" s="159"/>
      <c r="BW43" s="159"/>
      <c r="BX43" s="159"/>
      <c r="BY43" s="159"/>
      <c r="BZ43" s="159"/>
      <c r="CA43" s="159"/>
      <c r="CB43" s="159"/>
      <c r="CC43" s="159"/>
      <c r="CD43" s="159"/>
      <c r="CE43" s="159"/>
      <c r="CF43" s="159"/>
      <c r="CG43" s="159"/>
      <c r="CH43" s="159"/>
      <c r="CI43" s="159"/>
      <c r="CJ43" s="159"/>
      <c r="CK43" s="159"/>
      <c r="CL43" s="159"/>
      <c r="CM43" s="159"/>
      <c r="CN43" s="159"/>
      <c r="CO43" s="159"/>
      <c r="CP43" s="159"/>
      <c r="CQ43" s="159"/>
      <c r="CR43" s="159"/>
      <c r="CS43" s="159"/>
      <c r="CT43" s="159"/>
      <c r="CU43" s="159"/>
      <c r="CV43" s="159"/>
      <c r="CW43" s="159"/>
      <c r="CX43" s="159"/>
      <c r="CY43" s="159"/>
      <c r="CZ43" s="159"/>
      <c r="DA43" s="159"/>
      <c r="DB43" s="159"/>
      <c r="DC43" s="159"/>
      <c r="DD43" s="159"/>
      <c r="DE43" s="159"/>
      <c r="DF43" s="159"/>
      <c r="DG43" s="159"/>
      <c r="DH43" s="159"/>
      <c r="DI43" s="159"/>
      <c r="DJ43" s="159"/>
      <c r="DK43" s="159"/>
      <c r="DL43" s="159"/>
      <c r="DM43" s="159"/>
      <c r="DN43" s="159"/>
      <c r="DO43" s="159"/>
      <c r="DP43" s="159"/>
      <c r="DQ43" s="159"/>
      <c r="DR43" s="159"/>
    </row>
    <row r="44" spans="1:181" ht="6.75" customHeight="1" x14ac:dyDescent="0.4">
      <c r="BN44" s="158"/>
      <c r="BO44" s="158"/>
      <c r="BP44" s="158"/>
      <c r="BQ44" s="158"/>
      <c r="BR44" s="158"/>
      <c r="BS44" s="159"/>
      <c r="BT44" s="159"/>
      <c r="BU44" s="159"/>
      <c r="BV44" s="159"/>
      <c r="BW44" s="159"/>
      <c r="BX44" s="159"/>
      <c r="BY44" s="159"/>
      <c r="BZ44" s="159"/>
      <c r="CA44" s="159"/>
      <c r="CB44" s="159"/>
      <c r="CC44" s="159"/>
      <c r="CD44" s="159"/>
      <c r="CE44" s="159"/>
      <c r="CF44" s="159"/>
      <c r="CG44" s="159"/>
      <c r="CH44" s="159"/>
      <c r="CI44" s="159"/>
      <c r="CJ44" s="159"/>
      <c r="CK44" s="159"/>
      <c r="CL44" s="159"/>
      <c r="CM44" s="159"/>
      <c r="CN44" s="159"/>
      <c r="CO44" s="159"/>
      <c r="CP44" s="159"/>
      <c r="CQ44" s="159"/>
      <c r="CR44" s="159"/>
      <c r="CS44" s="159"/>
      <c r="CT44" s="159"/>
      <c r="CU44" s="159"/>
      <c r="CV44" s="159"/>
      <c r="CW44" s="159"/>
      <c r="CX44" s="159"/>
      <c r="CY44" s="159"/>
      <c r="CZ44" s="159"/>
      <c r="DA44" s="159"/>
      <c r="DB44" s="159"/>
      <c r="DC44" s="159"/>
      <c r="DD44" s="159"/>
      <c r="DE44" s="159"/>
      <c r="DF44" s="159"/>
      <c r="DG44" s="159"/>
      <c r="DH44" s="159"/>
      <c r="DI44" s="159"/>
      <c r="DJ44" s="159"/>
      <c r="DK44" s="159"/>
      <c r="DL44" s="159"/>
      <c r="DM44" s="159"/>
      <c r="DN44" s="159"/>
      <c r="DO44" s="159"/>
      <c r="DP44" s="159"/>
      <c r="DQ44" s="159"/>
      <c r="DR44" s="159"/>
    </row>
    <row r="45" spans="1:181" ht="6.75" customHeight="1" x14ac:dyDescent="0.4">
      <c r="A45" s="96" t="s">
        <v>2</v>
      </c>
      <c r="B45" s="96"/>
      <c r="C45" s="96"/>
      <c r="D45" s="96" t="s">
        <v>21</v>
      </c>
      <c r="E45" s="96"/>
      <c r="F45" s="96" t="s">
        <v>22</v>
      </c>
      <c r="G45" s="96"/>
      <c r="H45" s="97" t="s">
        <v>23</v>
      </c>
      <c r="I45" s="97"/>
      <c r="J45" s="97"/>
      <c r="K45" s="97"/>
      <c r="L45" s="97"/>
      <c r="M45" s="97"/>
      <c r="N45" s="97"/>
      <c r="O45" s="97"/>
      <c r="P45" s="97"/>
      <c r="Q45" s="97"/>
      <c r="R45" s="97"/>
      <c r="S45" s="97"/>
      <c r="T45" s="97"/>
      <c r="U45" s="97"/>
      <c r="V45" s="97"/>
      <c r="W45" s="97"/>
      <c r="X45" s="97"/>
      <c r="Y45" s="97"/>
      <c r="Z45" s="98"/>
      <c r="AA45" s="100" t="s">
        <v>24</v>
      </c>
      <c r="AB45" s="97"/>
      <c r="AC45" s="98"/>
      <c r="AD45" s="96" t="s">
        <v>25</v>
      </c>
      <c r="AE45" s="96"/>
      <c r="AF45" s="96"/>
      <c r="AG45" s="96"/>
      <c r="AH45" s="96"/>
      <c r="AI45" s="96" t="s">
        <v>26</v>
      </c>
      <c r="AJ45" s="96"/>
      <c r="AK45" s="96"/>
      <c r="AL45" s="96"/>
      <c r="AM45" s="96"/>
      <c r="AN45" s="96"/>
      <c r="AO45" s="96"/>
      <c r="AP45" s="96"/>
      <c r="AQ45" s="96"/>
      <c r="AR45" s="100" t="s">
        <v>27</v>
      </c>
      <c r="AS45" s="97"/>
      <c r="AT45" s="97"/>
      <c r="AU45" s="97"/>
      <c r="AV45" s="97"/>
      <c r="AW45" s="97"/>
      <c r="AX45" s="97"/>
      <c r="AY45" s="97"/>
      <c r="AZ45" s="98"/>
      <c r="BA45" s="96" t="s">
        <v>28</v>
      </c>
      <c r="BB45" s="96"/>
      <c r="BC45" s="96"/>
      <c r="BD45" s="96"/>
      <c r="BE45" s="96"/>
      <c r="BF45" s="96"/>
      <c r="BG45" s="96"/>
      <c r="BH45" s="96"/>
      <c r="BI45" s="96"/>
      <c r="BN45" s="158"/>
      <c r="BO45" s="158"/>
      <c r="BP45" s="158"/>
      <c r="BQ45" s="158"/>
      <c r="BR45" s="158"/>
      <c r="BS45" s="159"/>
      <c r="BT45" s="159"/>
      <c r="BU45" s="159"/>
      <c r="BV45" s="159"/>
      <c r="BW45" s="159"/>
      <c r="BX45" s="159"/>
      <c r="BY45" s="159"/>
      <c r="BZ45" s="159"/>
      <c r="CA45" s="159"/>
      <c r="CB45" s="159"/>
      <c r="CC45" s="159"/>
      <c r="CD45" s="159"/>
      <c r="CE45" s="159"/>
      <c r="CF45" s="159"/>
      <c r="CG45" s="159"/>
      <c r="CH45" s="159"/>
      <c r="CI45" s="159"/>
      <c r="CJ45" s="159"/>
      <c r="CK45" s="159"/>
      <c r="CL45" s="159"/>
      <c r="CM45" s="159"/>
      <c r="CN45" s="159"/>
      <c r="CO45" s="159"/>
      <c r="CP45" s="159"/>
      <c r="CQ45" s="159"/>
      <c r="CR45" s="159"/>
      <c r="CS45" s="159"/>
      <c r="CT45" s="159"/>
      <c r="CU45" s="159"/>
      <c r="CV45" s="159"/>
      <c r="CW45" s="159"/>
      <c r="CX45" s="159"/>
      <c r="CY45" s="159"/>
      <c r="CZ45" s="159"/>
      <c r="DA45" s="159"/>
      <c r="DB45" s="159"/>
      <c r="DC45" s="159"/>
      <c r="DD45" s="159"/>
      <c r="DE45" s="159"/>
      <c r="DF45" s="159"/>
      <c r="DG45" s="159"/>
      <c r="DH45" s="159"/>
      <c r="DI45" s="159"/>
      <c r="DJ45" s="159"/>
      <c r="DK45" s="159"/>
      <c r="DL45" s="159"/>
      <c r="DM45" s="159"/>
      <c r="DN45" s="159"/>
      <c r="DO45" s="159"/>
      <c r="DP45" s="159"/>
      <c r="DQ45" s="159"/>
      <c r="DR45" s="159"/>
      <c r="FS45" s="54" t="s">
        <v>22</v>
      </c>
      <c r="FT45" s="54" t="s">
        <v>25</v>
      </c>
      <c r="FU45" s="54" t="s">
        <v>30</v>
      </c>
      <c r="FV45" s="54" t="s">
        <v>31</v>
      </c>
      <c r="FW45" s="54" t="s">
        <v>29</v>
      </c>
      <c r="FX45" s="54" t="s">
        <v>29</v>
      </c>
      <c r="FY45" s="54" t="s">
        <v>32</v>
      </c>
    </row>
    <row r="46" spans="1:181" ht="6.75" customHeight="1" x14ac:dyDescent="0.4">
      <c r="A46" s="96"/>
      <c r="B46" s="96"/>
      <c r="C46" s="96"/>
      <c r="D46" s="96"/>
      <c r="E46" s="96"/>
      <c r="F46" s="96"/>
      <c r="G46" s="96"/>
      <c r="H46" s="17"/>
      <c r="I46" s="17"/>
      <c r="J46" s="17"/>
      <c r="K46" s="17"/>
      <c r="L46" s="17"/>
      <c r="M46" s="17"/>
      <c r="N46" s="17"/>
      <c r="O46" s="17"/>
      <c r="P46" s="17"/>
      <c r="Q46" s="17"/>
      <c r="R46" s="17"/>
      <c r="S46" s="17"/>
      <c r="T46" s="17"/>
      <c r="U46" s="17"/>
      <c r="V46" s="17"/>
      <c r="W46" s="17"/>
      <c r="X46" s="17"/>
      <c r="Y46" s="17"/>
      <c r="Z46" s="99"/>
      <c r="AA46" s="101"/>
      <c r="AB46" s="17"/>
      <c r="AC46" s="99"/>
      <c r="AD46" s="96"/>
      <c r="AE46" s="96"/>
      <c r="AF46" s="96"/>
      <c r="AG46" s="96"/>
      <c r="AH46" s="96"/>
      <c r="AI46" s="96"/>
      <c r="AJ46" s="96"/>
      <c r="AK46" s="96"/>
      <c r="AL46" s="96"/>
      <c r="AM46" s="96"/>
      <c r="AN46" s="96"/>
      <c r="AO46" s="96"/>
      <c r="AP46" s="96"/>
      <c r="AQ46" s="96"/>
      <c r="AR46" s="101"/>
      <c r="AS46" s="17"/>
      <c r="AT46" s="17"/>
      <c r="AU46" s="17"/>
      <c r="AV46" s="17"/>
      <c r="AW46" s="17"/>
      <c r="AX46" s="17"/>
      <c r="AY46" s="17"/>
      <c r="AZ46" s="99"/>
      <c r="BA46" s="96"/>
      <c r="BB46" s="96"/>
      <c r="BC46" s="96"/>
      <c r="BD46" s="96"/>
      <c r="BE46" s="96"/>
      <c r="BF46" s="96"/>
      <c r="BG46" s="96"/>
      <c r="BH46" s="96"/>
      <c r="BI46" s="96"/>
      <c r="BN46" s="158"/>
      <c r="BO46" s="158"/>
      <c r="BP46" s="158"/>
      <c r="BQ46" s="158"/>
      <c r="BR46" s="158"/>
      <c r="BS46" s="159"/>
      <c r="BT46" s="159"/>
      <c r="BU46" s="159"/>
      <c r="BV46" s="159"/>
      <c r="BW46" s="159"/>
      <c r="BX46" s="159"/>
      <c r="BY46" s="159"/>
      <c r="BZ46" s="159"/>
      <c r="CA46" s="159"/>
      <c r="CB46" s="159"/>
      <c r="CC46" s="159"/>
      <c r="CD46" s="159"/>
      <c r="CE46" s="159"/>
      <c r="CF46" s="159"/>
      <c r="CG46" s="159"/>
      <c r="CH46" s="159"/>
      <c r="CI46" s="159"/>
      <c r="CJ46" s="159"/>
      <c r="CK46" s="159"/>
      <c r="CL46" s="159"/>
      <c r="CM46" s="159"/>
      <c r="CN46" s="159"/>
      <c r="CO46" s="159"/>
      <c r="CP46" s="159"/>
      <c r="CQ46" s="159"/>
      <c r="CR46" s="159"/>
      <c r="CS46" s="159"/>
      <c r="CT46" s="159"/>
      <c r="CU46" s="159"/>
      <c r="CV46" s="159"/>
      <c r="CW46" s="159"/>
      <c r="CX46" s="159"/>
      <c r="CY46" s="159"/>
      <c r="CZ46" s="159"/>
      <c r="DA46" s="159"/>
      <c r="DB46" s="159"/>
      <c r="DC46" s="159"/>
      <c r="DD46" s="159"/>
      <c r="DE46" s="159"/>
      <c r="DF46" s="159"/>
      <c r="DG46" s="159"/>
      <c r="DH46" s="159"/>
      <c r="DI46" s="159"/>
      <c r="DJ46" s="159"/>
      <c r="DK46" s="159"/>
      <c r="DL46" s="159"/>
      <c r="DM46" s="159"/>
      <c r="DN46" s="159"/>
      <c r="DO46" s="159"/>
      <c r="DP46" s="159"/>
      <c r="DQ46" s="159"/>
      <c r="DR46" s="159"/>
      <c r="FS46" s="54"/>
      <c r="FT46" s="54"/>
      <c r="FU46" s="54"/>
      <c r="FV46" s="54"/>
      <c r="FW46" s="54"/>
      <c r="FX46" s="54"/>
      <c r="FY46" s="54"/>
    </row>
    <row r="47" spans="1:181" ht="6.75" customHeight="1" x14ac:dyDescent="0.4">
      <c r="A47" s="96"/>
      <c r="B47" s="96"/>
      <c r="C47" s="96"/>
      <c r="D47" s="96"/>
      <c r="E47" s="96"/>
      <c r="F47" s="96"/>
      <c r="G47" s="96"/>
      <c r="H47" s="17"/>
      <c r="I47" s="17"/>
      <c r="J47" s="17"/>
      <c r="K47" s="17"/>
      <c r="L47" s="17"/>
      <c r="M47" s="17"/>
      <c r="N47" s="17"/>
      <c r="O47" s="17"/>
      <c r="P47" s="17"/>
      <c r="Q47" s="17"/>
      <c r="R47" s="17"/>
      <c r="S47" s="17"/>
      <c r="T47" s="17"/>
      <c r="U47" s="17"/>
      <c r="V47" s="17"/>
      <c r="W47" s="17"/>
      <c r="X47" s="17"/>
      <c r="Y47" s="17"/>
      <c r="Z47" s="99"/>
      <c r="AA47" s="101"/>
      <c r="AB47" s="17"/>
      <c r="AC47" s="99"/>
      <c r="AD47" s="96"/>
      <c r="AE47" s="96"/>
      <c r="AF47" s="96"/>
      <c r="AG47" s="96"/>
      <c r="AH47" s="96"/>
      <c r="AI47" s="96"/>
      <c r="AJ47" s="96"/>
      <c r="AK47" s="96"/>
      <c r="AL47" s="96"/>
      <c r="AM47" s="96"/>
      <c r="AN47" s="96"/>
      <c r="AO47" s="96"/>
      <c r="AP47" s="96"/>
      <c r="AQ47" s="96"/>
      <c r="AR47" s="101"/>
      <c r="AS47" s="17"/>
      <c r="AT47" s="17"/>
      <c r="AU47" s="17"/>
      <c r="AV47" s="17"/>
      <c r="AW47" s="17"/>
      <c r="AX47" s="17"/>
      <c r="AY47" s="17"/>
      <c r="AZ47" s="99"/>
      <c r="BA47" s="96"/>
      <c r="BB47" s="96"/>
      <c r="BC47" s="96"/>
      <c r="BD47" s="96"/>
      <c r="BE47" s="96"/>
      <c r="BF47" s="96"/>
      <c r="BG47" s="96"/>
      <c r="BH47" s="96"/>
      <c r="BI47" s="96"/>
      <c r="BN47" s="158"/>
      <c r="BO47" s="158"/>
      <c r="BP47" s="158"/>
      <c r="BQ47" s="158"/>
      <c r="BR47" s="158"/>
      <c r="BS47" s="159"/>
      <c r="BT47" s="159"/>
      <c r="BU47" s="159"/>
      <c r="BV47" s="159"/>
      <c r="BW47" s="159"/>
      <c r="BX47" s="159"/>
      <c r="BY47" s="159"/>
      <c r="BZ47" s="159"/>
      <c r="CA47" s="159"/>
      <c r="CB47" s="159"/>
      <c r="CC47" s="159"/>
      <c r="CD47" s="159"/>
      <c r="CE47" s="159"/>
      <c r="CF47" s="159"/>
      <c r="CG47" s="159"/>
      <c r="CH47" s="159"/>
      <c r="CI47" s="159"/>
      <c r="CJ47" s="159"/>
      <c r="CK47" s="159"/>
      <c r="CL47" s="159"/>
      <c r="CM47" s="159"/>
      <c r="CN47" s="159"/>
      <c r="CO47" s="159"/>
      <c r="CP47" s="159"/>
      <c r="CQ47" s="159"/>
      <c r="CR47" s="159"/>
      <c r="CS47" s="159"/>
      <c r="CT47" s="159"/>
      <c r="CU47" s="159"/>
      <c r="CV47" s="159"/>
      <c r="CW47" s="159"/>
      <c r="CX47" s="159"/>
      <c r="CY47" s="159"/>
      <c r="CZ47" s="159"/>
      <c r="DA47" s="159"/>
      <c r="DB47" s="159"/>
      <c r="DC47" s="159"/>
      <c r="DD47" s="159"/>
      <c r="DE47" s="159"/>
      <c r="DF47" s="159"/>
      <c r="DG47" s="159"/>
      <c r="DH47" s="159"/>
      <c r="DI47" s="159"/>
      <c r="DJ47" s="159"/>
      <c r="DK47" s="159"/>
      <c r="DL47" s="159"/>
      <c r="DM47" s="159"/>
      <c r="DN47" s="159"/>
      <c r="DO47" s="159"/>
      <c r="DP47" s="159"/>
      <c r="DQ47" s="159"/>
      <c r="DR47" s="159"/>
      <c r="FS47" s="54"/>
      <c r="FT47" s="54"/>
      <c r="FU47" s="54"/>
      <c r="FV47" s="54"/>
      <c r="FW47" s="54"/>
      <c r="FX47" s="54"/>
      <c r="FY47" s="54"/>
    </row>
    <row r="48" spans="1:181" ht="27" customHeight="1" x14ac:dyDescent="0.4">
      <c r="A48" s="102">
        <v>2023</v>
      </c>
      <c r="B48" s="102"/>
      <c r="C48" s="102"/>
      <c r="D48" s="102">
        <v>9</v>
      </c>
      <c r="E48" s="102"/>
      <c r="F48" s="102">
        <v>25</v>
      </c>
      <c r="G48" s="102"/>
      <c r="H48" s="103" t="s">
        <v>72</v>
      </c>
      <c r="I48" s="104"/>
      <c r="J48" s="104"/>
      <c r="K48" s="104"/>
      <c r="L48" s="104"/>
      <c r="M48" s="104"/>
      <c r="N48" s="104"/>
      <c r="O48" s="104"/>
      <c r="P48" s="104"/>
      <c r="Q48" s="104"/>
      <c r="R48" s="104"/>
      <c r="S48" s="104"/>
      <c r="T48" s="104"/>
      <c r="U48" s="104"/>
      <c r="V48" s="104"/>
      <c r="W48" s="104"/>
      <c r="X48" s="104"/>
      <c r="Y48" s="104"/>
      <c r="Z48" s="105"/>
      <c r="AA48" s="106" t="s">
        <v>33</v>
      </c>
      <c r="AB48" s="107"/>
      <c r="AC48" s="108"/>
      <c r="AD48" s="154">
        <v>1</v>
      </c>
      <c r="AE48" s="155"/>
      <c r="AF48" s="155"/>
      <c r="AG48" s="155"/>
      <c r="AH48" s="156"/>
      <c r="AI48" s="112">
        <v>500000</v>
      </c>
      <c r="AJ48" s="113"/>
      <c r="AK48" s="113"/>
      <c r="AL48" s="113"/>
      <c r="AM48" s="113"/>
      <c r="AN48" s="113"/>
      <c r="AO48" s="113"/>
      <c r="AP48" s="113"/>
      <c r="AQ48" s="114"/>
      <c r="AR48" s="115">
        <f t="shared" ref="AR48:AR57" si="0">IF(AI48="","",AD48*AI48)</f>
        <v>500000</v>
      </c>
      <c r="AS48" s="116"/>
      <c r="AT48" s="116"/>
      <c r="AU48" s="116"/>
      <c r="AV48" s="116"/>
      <c r="AW48" s="116"/>
      <c r="AX48" s="116"/>
      <c r="AY48" s="116"/>
      <c r="AZ48" s="117"/>
      <c r="BA48" s="118" t="s">
        <v>34</v>
      </c>
      <c r="BB48" s="119"/>
      <c r="BC48" s="119"/>
      <c r="BD48" s="119"/>
      <c r="BE48" s="119"/>
      <c r="BF48" s="119"/>
      <c r="BG48" s="119"/>
      <c r="BH48" s="119"/>
      <c r="BI48" s="120"/>
      <c r="BN48" s="158" t="s">
        <v>50</v>
      </c>
      <c r="BO48" s="158"/>
      <c r="BP48" s="158"/>
      <c r="BQ48" s="158"/>
      <c r="BR48" s="158"/>
      <c r="BS48" s="159" t="s">
        <v>82</v>
      </c>
      <c r="BT48" s="159"/>
      <c r="BU48" s="159"/>
      <c r="BV48" s="159"/>
      <c r="BW48" s="159"/>
      <c r="BX48" s="159"/>
      <c r="BY48" s="159"/>
      <c r="BZ48" s="159"/>
      <c r="CA48" s="159"/>
      <c r="CB48" s="159"/>
      <c r="CC48" s="159"/>
      <c r="CD48" s="159"/>
      <c r="CE48" s="159"/>
      <c r="CF48" s="159"/>
      <c r="CG48" s="159"/>
      <c r="CH48" s="159"/>
      <c r="CI48" s="159"/>
      <c r="CJ48" s="159"/>
      <c r="CK48" s="159"/>
      <c r="CL48" s="159"/>
      <c r="CM48" s="159"/>
      <c r="CN48" s="159"/>
      <c r="CO48" s="159"/>
      <c r="CP48" s="159"/>
      <c r="CQ48" s="159"/>
      <c r="CR48" s="159"/>
      <c r="CS48" s="159"/>
      <c r="CT48" s="159"/>
      <c r="CU48" s="159"/>
      <c r="CV48" s="159"/>
      <c r="CW48" s="159"/>
      <c r="CX48" s="159"/>
      <c r="CY48" s="159"/>
      <c r="CZ48" s="159"/>
      <c r="DA48" s="159"/>
      <c r="DB48" s="159"/>
      <c r="DC48" s="159"/>
      <c r="DD48" s="159"/>
      <c r="DE48" s="159"/>
      <c r="DF48" s="159"/>
      <c r="DG48" s="159"/>
      <c r="DH48" s="159"/>
      <c r="DI48" s="159"/>
      <c r="DJ48" s="159"/>
      <c r="DK48" s="159"/>
      <c r="DL48" s="159"/>
      <c r="DM48" s="159"/>
      <c r="DN48" s="159"/>
      <c r="DO48" s="159"/>
      <c r="DP48" s="159"/>
      <c r="DQ48" s="159"/>
      <c r="DR48" s="159"/>
      <c r="FS48" t="str">
        <f t="shared" ref="FS48:FS57" si="1">IF(F48&lt;&gt;"","○","×")</f>
        <v>○</v>
      </c>
      <c r="FT48" t="str">
        <f t="shared" ref="FT48:FT57" si="2">IF(AD48&lt;&gt;"","○","×")</f>
        <v>○</v>
      </c>
      <c r="FU48" t="str">
        <f t="shared" ref="FU48:FU57" si="3">IF(AI48&lt;&gt;"","○","×")</f>
        <v>○</v>
      </c>
      <c r="FV48" t="str">
        <f t="shared" ref="FV48:FV57" si="4">IF(BA48&lt;&gt;"","○","×")</f>
        <v>○</v>
      </c>
      <c r="FW48" t="str">
        <f>IF(AND(FU48="○",FV48="○",FS48="○",FT48="○"),"○","×")</f>
        <v>○</v>
      </c>
      <c r="FX48" t="str">
        <f>IF(AND(FV48="×",FS48="×",FT48="×",FU48="×"),"○","×")</f>
        <v>×</v>
      </c>
      <c r="FY48" t="str">
        <f>IF(OR(FW48="○",FX48="○"),"○","×")</f>
        <v>○</v>
      </c>
    </row>
    <row r="49" spans="1:208" ht="27" customHeight="1" x14ac:dyDescent="0.4">
      <c r="A49" s="102">
        <v>2023</v>
      </c>
      <c r="B49" s="102"/>
      <c r="C49" s="102"/>
      <c r="D49" s="102">
        <v>9</v>
      </c>
      <c r="E49" s="102"/>
      <c r="F49" s="102">
        <v>25</v>
      </c>
      <c r="G49" s="102"/>
      <c r="H49" s="103" t="s">
        <v>72</v>
      </c>
      <c r="I49" s="104"/>
      <c r="J49" s="104"/>
      <c r="K49" s="104"/>
      <c r="L49" s="104"/>
      <c r="M49" s="104"/>
      <c r="N49" s="104"/>
      <c r="O49" s="104"/>
      <c r="P49" s="104"/>
      <c r="Q49" s="104"/>
      <c r="R49" s="104"/>
      <c r="S49" s="104"/>
      <c r="T49" s="104"/>
      <c r="U49" s="104"/>
      <c r="V49" s="104"/>
      <c r="W49" s="104"/>
      <c r="X49" s="104"/>
      <c r="Y49" s="104"/>
      <c r="Z49" s="105"/>
      <c r="AA49" s="106" t="s">
        <v>33</v>
      </c>
      <c r="AB49" s="107"/>
      <c r="AC49" s="108"/>
      <c r="AD49" s="154">
        <v>1</v>
      </c>
      <c r="AE49" s="155"/>
      <c r="AF49" s="155"/>
      <c r="AG49" s="155"/>
      <c r="AH49" s="156"/>
      <c r="AI49" s="112">
        <v>100000</v>
      </c>
      <c r="AJ49" s="113"/>
      <c r="AK49" s="113"/>
      <c r="AL49" s="113"/>
      <c r="AM49" s="113"/>
      <c r="AN49" s="113"/>
      <c r="AO49" s="113"/>
      <c r="AP49" s="113"/>
      <c r="AQ49" s="114"/>
      <c r="AR49" s="115">
        <f t="shared" si="0"/>
        <v>100000</v>
      </c>
      <c r="AS49" s="116"/>
      <c r="AT49" s="116"/>
      <c r="AU49" s="116"/>
      <c r="AV49" s="116"/>
      <c r="AW49" s="116"/>
      <c r="AX49" s="116"/>
      <c r="AY49" s="116"/>
      <c r="AZ49" s="117"/>
      <c r="BA49" s="118" t="s">
        <v>38</v>
      </c>
      <c r="BB49" s="119"/>
      <c r="BC49" s="119"/>
      <c r="BD49" s="119"/>
      <c r="BE49" s="119"/>
      <c r="BF49" s="119"/>
      <c r="BG49" s="119"/>
      <c r="BH49" s="119"/>
      <c r="BI49" s="120"/>
      <c r="BN49" s="158"/>
      <c r="BO49" s="158"/>
      <c r="BP49" s="158"/>
      <c r="BQ49" s="158"/>
      <c r="BR49" s="158"/>
      <c r="BS49" s="159"/>
      <c r="BT49" s="159"/>
      <c r="BU49" s="159"/>
      <c r="BV49" s="159"/>
      <c r="BW49" s="159"/>
      <c r="BX49" s="159"/>
      <c r="BY49" s="159"/>
      <c r="BZ49" s="159"/>
      <c r="CA49" s="159"/>
      <c r="CB49" s="159"/>
      <c r="CC49" s="159"/>
      <c r="CD49" s="159"/>
      <c r="CE49" s="159"/>
      <c r="CF49" s="159"/>
      <c r="CG49" s="159"/>
      <c r="CH49" s="159"/>
      <c r="CI49" s="159"/>
      <c r="CJ49" s="159"/>
      <c r="CK49" s="159"/>
      <c r="CL49" s="159"/>
      <c r="CM49" s="159"/>
      <c r="CN49" s="159"/>
      <c r="CO49" s="159"/>
      <c r="CP49" s="159"/>
      <c r="CQ49" s="159"/>
      <c r="CR49" s="159"/>
      <c r="CS49" s="159"/>
      <c r="CT49" s="159"/>
      <c r="CU49" s="159"/>
      <c r="CV49" s="159"/>
      <c r="CW49" s="159"/>
      <c r="CX49" s="159"/>
      <c r="CY49" s="159"/>
      <c r="CZ49" s="159"/>
      <c r="DA49" s="159"/>
      <c r="DB49" s="159"/>
      <c r="DC49" s="159"/>
      <c r="DD49" s="159"/>
      <c r="DE49" s="159"/>
      <c r="DF49" s="159"/>
      <c r="DG49" s="159"/>
      <c r="DH49" s="159"/>
      <c r="DI49" s="159"/>
      <c r="DJ49" s="159"/>
      <c r="DK49" s="159"/>
      <c r="DL49" s="159"/>
      <c r="DM49" s="159"/>
      <c r="DN49" s="159"/>
      <c r="DO49" s="159"/>
      <c r="DP49" s="159"/>
      <c r="DQ49" s="159"/>
      <c r="DR49" s="159"/>
      <c r="FS49" t="str">
        <f t="shared" si="1"/>
        <v>○</v>
      </c>
      <c r="FT49" t="str">
        <f t="shared" si="2"/>
        <v>○</v>
      </c>
      <c r="FU49" t="str">
        <f t="shared" si="3"/>
        <v>○</v>
      </c>
      <c r="FV49" t="str">
        <f t="shared" si="4"/>
        <v>○</v>
      </c>
      <c r="FW49" t="str">
        <f t="shared" ref="FW49:FW57" si="5">IF(AND(FU49="○",FV49="○",FS49="○",FT49="○"),"○","×")</f>
        <v>○</v>
      </c>
      <c r="FX49" t="str">
        <f t="shared" ref="FX49:FX57" si="6">IF(AND(FV49="×",FS49="×",FT49="×",FU49="×"),"○","×")</f>
        <v>×</v>
      </c>
      <c r="FY49" t="str">
        <f t="shared" ref="FY49:FY57" si="7">IF(OR(FW49="○",FX49="○"),"○","×")</f>
        <v>○</v>
      </c>
      <c r="GH49" s="1"/>
      <c r="GI49" s="1"/>
      <c r="GJ49" s="1"/>
      <c r="GK49" s="1"/>
      <c r="GL49" s="1"/>
      <c r="GM49" s="1"/>
      <c r="GN49" s="1"/>
      <c r="GO49" s="1"/>
      <c r="GP49" s="1"/>
      <c r="GQ49" s="1"/>
      <c r="GR49" s="3" t="s">
        <v>35</v>
      </c>
      <c r="GS49" s="1"/>
      <c r="GT49" s="1"/>
      <c r="GU49" s="1"/>
      <c r="GV49" s="1"/>
      <c r="GW49" s="1"/>
      <c r="GX49" s="1"/>
      <c r="GY49" s="1"/>
      <c r="GZ49" s="1"/>
    </row>
    <row r="50" spans="1:208" ht="27" customHeight="1" x14ac:dyDescent="0.4">
      <c r="A50" s="102"/>
      <c r="B50" s="102"/>
      <c r="C50" s="102"/>
      <c r="D50" s="102"/>
      <c r="E50" s="102"/>
      <c r="F50" s="102"/>
      <c r="G50" s="102"/>
      <c r="H50" s="103"/>
      <c r="I50" s="104"/>
      <c r="J50" s="104"/>
      <c r="K50" s="104"/>
      <c r="L50" s="104"/>
      <c r="M50" s="104"/>
      <c r="N50" s="104"/>
      <c r="O50" s="104"/>
      <c r="P50" s="104"/>
      <c r="Q50" s="104"/>
      <c r="R50" s="104"/>
      <c r="S50" s="104"/>
      <c r="T50" s="104"/>
      <c r="U50" s="104"/>
      <c r="V50" s="104"/>
      <c r="W50" s="104"/>
      <c r="X50" s="104"/>
      <c r="Y50" s="104"/>
      <c r="Z50" s="105"/>
      <c r="AA50" s="106"/>
      <c r="AB50" s="107"/>
      <c r="AC50" s="108"/>
      <c r="AD50" s="154"/>
      <c r="AE50" s="155"/>
      <c r="AF50" s="155"/>
      <c r="AG50" s="155"/>
      <c r="AH50" s="156"/>
      <c r="AI50" s="112"/>
      <c r="AJ50" s="113"/>
      <c r="AK50" s="113"/>
      <c r="AL50" s="113"/>
      <c r="AM50" s="113"/>
      <c r="AN50" s="113"/>
      <c r="AO50" s="113"/>
      <c r="AP50" s="113"/>
      <c r="AQ50" s="114"/>
      <c r="AR50" s="115" t="str">
        <f t="shared" si="0"/>
        <v/>
      </c>
      <c r="AS50" s="116"/>
      <c r="AT50" s="116"/>
      <c r="AU50" s="116"/>
      <c r="AV50" s="116"/>
      <c r="AW50" s="116"/>
      <c r="AX50" s="116"/>
      <c r="AY50" s="116"/>
      <c r="AZ50" s="117"/>
      <c r="BA50" s="118"/>
      <c r="BB50" s="119"/>
      <c r="BC50" s="119"/>
      <c r="BD50" s="119"/>
      <c r="BE50" s="119"/>
      <c r="BF50" s="119"/>
      <c r="BG50" s="119"/>
      <c r="BH50" s="119"/>
      <c r="BI50" s="120"/>
      <c r="BN50" s="158" t="s">
        <v>51</v>
      </c>
      <c r="BO50" s="158"/>
      <c r="BP50" s="158"/>
      <c r="BQ50" s="158"/>
      <c r="BR50" s="158"/>
      <c r="BS50" s="159" t="s">
        <v>58</v>
      </c>
      <c r="BT50" s="159"/>
      <c r="BU50" s="159"/>
      <c r="BV50" s="159"/>
      <c r="BW50" s="159"/>
      <c r="BX50" s="159"/>
      <c r="BY50" s="159"/>
      <c r="BZ50" s="159"/>
      <c r="CA50" s="159"/>
      <c r="CB50" s="159"/>
      <c r="CC50" s="159"/>
      <c r="CD50" s="159"/>
      <c r="CE50" s="159"/>
      <c r="CF50" s="159"/>
      <c r="CG50" s="159"/>
      <c r="CH50" s="159"/>
      <c r="CI50" s="159"/>
      <c r="CJ50" s="159"/>
      <c r="CK50" s="159"/>
      <c r="CL50" s="159"/>
      <c r="CM50" s="159"/>
      <c r="CN50" s="159"/>
      <c r="CO50" s="159"/>
      <c r="CP50" s="159"/>
      <c r="CQ50" s="159"/>
      <c r="CR50" s="159"/>
      <c r="CS50" s="159"/>
      <c r="CT50" s="159"/>
      <c r="CU50" s="159"/>
      <c r="CV50" s="159"/>
      <c r="CW50" s="159"/>
      <c r="CX50" s="159"/>
      <c r="CY50" s="159"/>
      <c r="CZ50" s="159"/>
      <c r="DA50" s="159"/>
      <c r="DB50" s="159"/>
      <c r="DC50" s="159"/>
      <c r="DD50" s="159"/>
      <c r="DE50" s="159"/>
      <c r="DF50" s="159"/>
      <c r="DG50" s="159"/>
      <c r="DH50" s="159"/>
      <c r="DI50" s="159"/>
      <c r="DJ50" s="159"/>
      <c r="DK50" s="159"/>
      <c r="DL50" s="159"/>
      <c r="DM50" s="159"/>
      <c r="DN50" s="159"/>
      <c r="DO50" s="159"/>
      <c r="DP50" s="159"/>
      <c r="DQ50" s="159"/>
      <c r="DR50" s="159"/>
      <c r="FS50" t="str">
        <f t="shared" si="1"/>
        <v>×</v>
      </c>
      <c r="FT50" t="str">
        <f t="shared" si="2"/>
        <v>×</v>
      </c>
      <c r="FU50" t="str">
        <f t="shared" si="3"/>
        <v>×</v>
      </c>
      <c r="FV50" t="str">
        <f t="shared" si="4"/>
        <v>×</v>
      </c>
      <c r="FW50" t="str">
        <f t="shared" si="5"/>
        <v>×</v>
      </c>
      <c r="FX50" t="str">
        <f t="shared" si="6"/>
        <v>○</v>
      </c>
      <c r="FY50" t="str">
        <f t="shared" si="7"/>
        <v>○</v>
      </c>
      <c r="GH50" s="1"/>
      <c r="GI50" s="1"/>
      <c r="GJ50" s="1"/>
      <c r="GK50" s="1"/>
      <c r="GL50" s="1"/>
      <c r="GM50" s="1"/>
      <c r="GN50" s="1"/>
      <c r="GO50" s="1"/>
      <c r="GP50" s="1"/>
      <c r="GQ50" s="1"/>
      <c r="GR50" s="4" t="s">
        <v>36</v>
      </c>
      <c r="GS50" s="1"/>
      <c r="GT50" s="1"/>
      <c r="GU50" s="1"/>
      <c r="GV50" s="1"/>
      <c r="GW50" s="1"/>
      <c r="GX50" s="1"/>
      <c r="GY50" s="1"/>
      <c r="GZ50" s="1"/>
    </row>
    <row r="51" spans="1:208" ht="27" customHeight="1" x14ac:dyDescent="0.4">
      <c r="A51" s="102"/>
      <c r="B51" s="102"/>
      <c r="C51" s="102"/>
      <c r="D51" s="102"/>
      <c r="E51" s="102"/>
      <c r="F51" s="102"/>
      <c r="G51" s="102"/>
      <c r="H51" s="103"/>
      <c r="I51" s="104"/>
      <c r="J51" s="104"/>
      <c r="K51" s="104"/>
      <c r="L51" s="104"/>
      <c r="M51" s="104"/>
      <c r="N51" s="104"/>
      <c r="O51" s="104"/>
      <c r="P51" s="104"/>
      <c r="Q51" s="104"/>
      <c r="R51" s="104"/>
      <c r="S51" s="104"/>
      <c r="T51" s="104"/>
      <c r="U51" s="104"/>
      <c r="V51" s="104"/>
      <c r="W51" s="104"/>
      <c r="X51" s="104"/>
      <c r="Y51" s="104"/>
      <c r="Z51" s="105"/>
      <c r="AA51" s="106"/>
      <c r="AB51" s="107"/>
      <c r="AC51" s="108"/>
      <c r="AD51" s="154"/>
      <c r="AE51" s="155"/>
      <c r="AF51" s="155"/>
      <c r="AG51" s="155"/>
      <c r="AH51" s="156"/>
      <c r="AI51" s="112"/>
      <c r="AJ51" s="113"/>
      <c r="AK51" s="113"/>
      <c r="AL51" s="113"/>
      <c r="AM51" s="113"/>
      <c r="AN51" s="113"/>
      <c r="AO51" s="113"/>
      <c r="AP51" s="113"/>
      <c r="AQ51" s="114"/>
      <c r="AR51" s="115" t="str">
        <f t="shared" si="0"/>
        <v/>
      </c>
      <c r="AS51" s="116"/>
      <c r="AT51" s="116"/>
      <c r="AU51" s="116"/>
      <c r="AV51" s="116"/>
      <c r="AW51" s="116"/>
      <c r="AX51" s="116"/>
      <c r="AY51" s="116"/>
      <c r="AZ51" s="117"/>
      <c r="BA51" s="118"/>
      <c r="BB51" s="119"/>
      <c r="BC51" s="119"/>
      <c r="BD51" s="119"/>
      <c r="BE51" s="119"/>
      <c r="BF51" s="119"/>
      <c r="BG51" s="119"/>
      <c r="BH51" s="119"/>
      <c r="BI51" s="120"/>
      <c r="BN51" s="158"/>
      <c r="BO51" s="158"/>
      <c r="BP51" s="158"/>
      <c r="BQ51" s="158"/>
      <c r="BR51" s="158"/>
      <c r="BS51" s="159"/>
      <c r="BT51" s="159"/>
      <c r="BU51" s="159"/>
      <c r="BV51" s="159"/>
      <c r="BW51" s="159"/>
      <c r="BX51" s="159"/>
      <c r="BY51" s="159"/>
      <c r="BZ51" s="159"/>
      <c r="CA51" s="159"/>
      <c r="CB51" s="159"/>
      <c r="CC51" s="159"/>
      <c r="CD51" s="159"/>
      <c r="CE51" s="159"/>
      <c r="CF51" s="159"/>
      <c r="CG51" s="159"/>
      <c r="CH51" s="159"/>
      <c r="CI51" s="159"/>
      <c r="CJ51" s="159"/>
      <c r="CK51" s="159"/>
      <c r="CL51" s="159"/>
      <c r="CM51" s="159"/>
      <c r="CN51" s="159"/>
      <c r="CO51" s="159"/>
      <c r="CP51" s="159"/>
      <c r="CQ51" s="159"/>
      <c r="CR51" s="159"/>
      <c r="CS51" s="159"/>
      <c r="CT51" s="159"/>
      <c r="CU51" s="159"/>
      <c r="CV51" s="159"/>
      <c r="CW51" s="159"/>
      <c r="CX51" s="159"/>
      <c r="CY51" s="159"/>
      <c r="CZ51" s="159"/>
      <c r="DA51" s="159"/>
      <c r="DB51" s="159"/>
      <c r="DC51" s="159"/>
      <c r="DD51" s="159"/>
      <c r="DE51" s="159"/>
      <c r="DF51" s="159"/>
      <c r="DG51" s="159"/>
      <c r="DH51" s="159"/>
      <c r="DI51" s="159"/>
      <c r="DJ51" s="159"/>
      <c r="DK51" s="159"/>
      <c r="DL51" s="159"/>
      <c r="DM51" s="159"/>
      <c r="DN51" s="159"/>
      <c r="DO51" s="159"/>
      <c r="DP51" s="159"/>
      <c r="DQ51" s="159"/>
      <c r="DR51" s="159"/>
      <c r="FS51" t="str">
        <f t="shared" si="1"/>
        <v>×</v>
      </c>
      <c r="FT51" t="str">
        <f t="shared" si="2"/>
        <v>×</v>
      </c>
      <c r="FU51" t="str">
        <f t="shared" si="3"/>
        <v>×</v>
      </c>
      <c r="FV51" t="str">
        <f t="shared" si="4"/>
        <v>×</v>
      </c>
      <c r="FW51" t="str">
        <f t="shared" si="5"/>
        <v>×</v>
      </c>
      <c r="FX51" t="str">
        <f t="shared" si="6"/>
        <v>○</v>
      </c>
      <c r="FY51" t="str">
        <f t="shared" si="7"/>
        <v>○</v>
      </c>
      <c r="GH51" s="1"/>
      <c r="GI51" s="1"/>
      <c r="GJ51" s="1"/>
      <c r="GK51" s="1"/>
      <c r="GL51" s="1"/>
      <c r="GM51" s="1"/>
      <c r="GN51" s="1"/>
      <c r="GO51" s="1"/>
      <c r="GP51" s="1"/>
      <c r="GQ51" s="1"/>
      <c r="GR51" s="4" t="s">
        <v>37</v>
      </c>
      <c r="GS51" s="1"/>
      <c r="GT51" s="1"/>
      <c r="GU51" s="1"/>
      <c r="GV51" s="1"/>
      <c r="GW51" s="1"/>
      <c r="GX51" s="1"/>
      <c r="GY51" s="1"/>
      <c r="GZ51" s="1"/>
    </row>
    <row r="52" spans="1:208" ht="27" customHeight="1" x14ac:dyDescent="0.4">
      <c r="A52" s="102"/>
      <c r="B52" s="102"/>
      <c r="C52" s="102"/>
      <c r="D52" s="102"/>
      <c r="E52" s="102"/>
      <c r="F52" s="102"/>
      <c r="G52" s="102"/>
      <c r="H52" s="103"/>
      <c r="I52" s="104"/>
      <c r="J52" s="104"/>
      <c r="K52" s="104"/>
      <c r="L52" s="104"/>
      <c r="M52" s="104"/>
      <c r="N52" s="104"/>
      <c r="O52" s="104"/>
      <c r="P52" s="104"/>
      <c r="Q52" s="104"/>
      <c r="R52" s="104"/>
      <c r="S52" s="104"/>
      <c r="T52" s="104"/>
      <c r="U52" s="104"/>
      <c r="V52" s="104"/>
      <c r="W52" s="104"/>
      <c r="X52" s="104"/>
      <c r="Y52" s="104"/>
      <c r="Z52" s="105"/>
      <c r="AA52" s="106"/>
      <c r="AB52" s="107"/>
      <c r="AC52" s="108"/>
      <c r="AD52" s="154"/>
      <c r="AE52" s="155"/>
      <c r="AF52" s="155"/>
      <c r="AG52" s="155"/>
      <c r="AH52" s="156"/>
      <c r="AI52" s="112"/>
      <c r="AJ52" s="113"/>
      <c r="AK52" s="113"/>
      <c r="AL52" s="113"/>
      <c r="AM52" s="113"/>
      <c r="AN52" s="113"/>
      <c r="AO52" s="113"/>
      <c r="AP52" s="113"/>
      <c r="AQ52" s="114"/>
      <c r="AR52" s="115" t="str">
        <f t="shared" si="0"/>
        <v/>
      </c>
      <c r="AS52" s="116"/>
      <c r="AT52" s="116"/>
      <c r="AU52" s="116"/>
      <c r="AV52" s="116"/>
      <c r="AW52" s="116"/>
      <c r="AX52" s="116"/>
      <c r="AY52" s="116"/>
      <c r="AZ52" s="117"/>
      <c r="BA52" s="118"/>
      <c r="BB52" s="119"/>
      <c r="BC52" s="119"/>
      <c r="BD52" s="119"/>
      <c r="BE52" s="119"/>
      <c r="BF52" s="119"/>
      <c r="BG52" s="119"/>
      <c r="BH52" s="119"/>
      <c r="BI52" s="120"/>
      <c r="BN52" s="158" t="s">
        <v>52</v>
      </c>
      <c r="BO52" s="158"/>
      <c r="BP52" s="158"/>
      <c r="BQ52" s="158"/>
      <c r="BR52" s="158"/>
      <c r="BS52" s="159" t="s">
        <v>83</v>
      </c>
      <c r="BT52" s="159"/>
      <c r="BU52" s="159"/>
      <c r="BV52" s="159"/>
      <c r="BW52" s="159"/>
      <c r="BX52" s="159"/>
      <c r="BY52" s="159"/>
      <c r="BZ52" s="159"/>
      <c r="CA52" s="159"/>
      <c r="CB52" s="159"/>
      <c r="CC52" s="159"/>
      <c r="CD52" s="159"/>
      <c r="CE52" s="159"/>
      <c r="CF52" s="159"/>
      <c r="CG52" s="159"/>
      <c r="CH52" s="159"/>
      <c r="CI52" s="159"/>
      <c r="CJ52" s="159"/>
      <c r="CK52" s="159"/>
      <c r="CL52" s="159"/>
      <c r="CM52" s="159"/>
      <c r="CN52" s="159"/>
      <c r="CO52" s="159"/>
      <c r="CP52" s="159"/>
      <c r="CQ52" s="159"/>
      <c r="CR52" s="159"/>
      <c r="CS52" s="159"/>
      <c r="CT52" s="159"/>
      <c r="CU52" s="159"/>
      <c r="CV52" s="159"/>
      <c r="CW52" s="159"/>
      <c r="CX52" s="159"/>
      <c r="CY52" s="159"/>
      <c r="CZ52" s="159"/>
      <c r="DA52" s="159"/>
      <c r="DB52" s="159"/>
      <c r="DC52" s="159"/>
      <c r="DD52" s="159"/>
      <c r="DE52" s="159"/>
      <c r="DF52" s="159"/>
      <c r="DG52" s="159"/>
      <c r="DH52" s="159"/>
      <c r="DI52" s="159"/>
      <c r="DJ52" s="159"/>
      <c r="DK52" s="159"/>
      <c r="DL52" s="159"/>
      <c r="DM52" s="159"/>
      <c r="DN52" s="159"/>
      <c r="DO52" s="159"/>
      <c r="DP52" s="159"/>
      <c r="DQ52" s="159"/>
      <c r="DR52" s="159"/>
      <c r="FS52" t="str">
        <f t="shared" si="1"/>
        <v>×</v>
      </c>
      <c r="FT52" t="str">
        <f t="shared" si="2"/>
        <v>×</v>
      </c>
      <c r="FU52" t="str">
        <f t="shared" si="3"/>
        <v>×</v>
      </c>
      <c r="FV52" t="str">
        <f t="shared" si="4"/>
        <v>×</v>
      </c>
      <c r="FW52" t="str">
        <f t="shared" si="5"/>
        <v>×</v>
      </c>
      <c r="FX52" t="str">
        <f t="shared" si="6"/>
        <v>○</v>
      </c>
      <c r="FY52" t="str">
        <f t="shared" si="7"/>
        <v>○</v>
      </c>
      <c r="GH52" s="1"/>
      <c r="GI52" s="1"/>
      <c r="GJ52" s="1"/>
      <c r="GK52" s="1"/>
      <c r="GL52" s="1"/>
      <c r="GM52" s="1"/>
      <c r="GN52" s="1"/>
      <c r="GO52" s="1"/>
      <c r="GP52" s="1"/>
      <c r="GQ52" s="1"/>
      <c r="GR52" s="1" t="s">
        <v>38</v>
      </c>
      <c r="GS52" s="1"/>
      <c r="GT52" s="1"/>
      <c r="GU52" s="1"/>
      <c r="GV52" s="1"/>
      <c r="GW52" s="1"/>
      <c r="GX52" s="1"/>
      <c r="GY52" s="1"/>
      <c r="GZ52" s="1"/>
    </row>
    <row r="53" spans="1:208" ht="27" customHeight="1" x14ac:dyDescent="0.4">
      <c r="A53" s="102"/>
      <c r="B53" s="102"/>
      <c r="C53" s="102"/>
      <c r="D53" s="102"/>
      <c r="E53" s="102"/>
      <c r="F53" s="102"/>
      <c r="G53" s="102"/>
      <c r="H53" s="103"/>
      <c r="I53" s="104"/>
      <c r="J53" s="104"/>
      <c r="K53" s="104"/>
      <c r="L53" s="104"/>
      <c r="M53" s="104"/>
      <c r="N53" s="104"/>
      <c r="O53" s="104"/>
      <c r="P53" s="104"/>
      <c r="Q53" s="104"/>
      <c r="R53" s="104"/>
      <c r="S53" s="104"/>
      <c r="T53" s="104"/>
      <c r="U53" s="104"/>
      <c r="V53" s="104"/>
      <c r="W53" s="104"/>
      <c r="X53" s="104"/>
      <c r="Y53" s="104"/>
      <c r="Z53" s="105"/>
      <c r="AA53" s="106"/>
      <c r="AB53" s="107"/>
      <c r="AC53" s="108"/>
      <c r="AD53" s="154"/>
      <c r="AE53" s="155"/>
      <c r="AF53" s="155"/>
      <c r="AG53" s="155"/>
      <c r="AH53" s="156"/>
      <c r="AI53" s="112"/>
      <c r="AJ53" s="113"/>
      <c r="AK53" s="113"/>
      <c r="AL53" s="113"/>
      <c r="AM53" s="113"/>
      <c r="AN53" s="113"/>
      <c r="AO53" s="113"/>
      <c r="AP53" s="113"/>
      <c r="AQ53" s="114"/>
      <c r="AR53" s="115" t="str">
        <f t="shared" si="0"/>
        <v/>
      </c>
      <c r="AS53" s="116"/>
      <c r="AT53" s="116"/>
      <c r="AU53" s="116"/>
      <c r="AV53" s="116"/>
      <c r="AW53" s="116"/>
      <c r="AX53" s="116"/>
      <c r="AY53" s="116"/>
      <c r="AZ53" s="117"/>
      <c r="BA53" s="118"/>
      <c r="BB53" s="119"/>
      <c r="BC53" s="119"/>
      <c r="BD53" s="119"/>
      <c r="BE53" s="119"/>
      <c r="BF53" s="119"/>
      <c r="BG53" s="119"/>
      <c r="BH53" s="119"/>
      <c r="BI53" s="120"/>
      <c r="BN53" s="158"/>
      <c r="BO53" s="158"/>
      <c r="BP53" s="158"/>
      <c r="BQ53" s="158"/>
      <c r="BR53" s="158"/>
      <c r="BS53" s="159"/>
      <c r="BT53" s="159"/>
      <c r="BU53" s="159"/>
      <c r="BV53" s="159"/>
      <c r="BW53" s="159"/>
      <c r="BX53" s="159"/>
      <c r="BY53" s="159"/>
      <c r="BZ53" s="159"/>
      <c r="CA53" s="159"/>
      <c r="CB53" s="159"/>
      <c r="CC53" s="159"/>
      <c r="CD53" s="159"/>
      <c r="CE53" s="159"/>
      <c r="CF53" s="159"/>
      <c r="CG53" s="159"/>
      <c r="CH53" s="159"/>
      <c r="CI53" s="159"/>
      <c r="CJ53" s="159"/>
      <c r="CK53" s="159"/>
      <c r="CL53" s="159"/>
      <c r="CM53" s="159"/>
      <c r="CN53" s="159"/>
      <c r="CO53" s="159"/>
      <c r="CP53" s="159"/>
      <c r="CQ53" s="159"/>
      <c r="CR53" s="159"/>
      <c r="CS53" s="159"/>
      <c r="CT53" s="159"/>
      <c r="CU53" s="159"/>
      <c r="CV53" s="159"/>
      <c r="CW53" s="159"/>
      <c r="CX53" s="159"/>
      <c r="CY53" s="159"/>
      <c r="CZ53" s="159"/>
      <c r="DA53" s="159"/>
      <c r="DB53" s="159"/>
      <c r="DC53" s="159"/>
      <c r="DD53" s="159"/>
      <c r="DE53" s="159"/>
      <c r="DF53" s="159"/>
      <c r="DG53" s="159"/>
      <c r="DH53" s="159"/>
      <c r="DI53" s="159"/>
      <c r="DJ53" s="159"/>
      <c r="DK53" s="159"/>
      <c r="DL53" s="159"/>
      <c r="DM53" s="159"/>
      <c r="DN53" s="159"/>
      <c r="DO53" s="159"/>
      <c r="DP53" s="159"/>
      <c r="DQ53" s="159"/>
      <c r="DR53" s="159"/>
      <c r="FS53" t="str">
        <f t="shared" si="1"/>
        <v>×</v>
      </c>
      <c r="FT53" t="str">
        <f t="shared" si="2"/>
        <v>×</v>
      </c>
      <c r="FU53" t="str">
        <f t="shared" si="3"/>
        <v>×</v>
      </c>
      <c r="FV53" t="str">
        <f t="shared" si="4"/>
        <v>×</v>
      </c>
      <c r="FW53" t="str">
        <f t="shared" si="5"/>
        <v>×</v>
      </c>
      <c r="FX53" t="str">
        <f t="shared" si="6"/>
        <v>○</v>
      </c>
      <c r="FY53" t="str">
        <f t="shared" si="7"/>
        <v>○</v>
      </c>
      <c r="GR53" t="s">
        <v>39</v>
      </c>
    </row>
    <row r="54" spans="1:208" ht="27" customHeight="1" x14ac:dyDescent="0.4">
      <c r="A54" s="102"/>
      <c r="B54" s="102"/>
      <c r="C54" s="102"/>
      <c r="D54" s="102"/>
      <c r="E54" s="102"/>
      <c r="F54" s="102"/>
      <c r="G54" s="102"/>
      <c r="H54" s="103"/>
      <c r="I54" s="104"/>
      <c r="J54" s="104"/>
      <c r="K54" s="104"/>
      <c r="L54" s="104"/>
      <c r="M54" s="104"/>
      <c r="N54" s="104"/>
      <c r="O54" s="104"/>
      <c r="P54" s="104"/>
      <c r="Q54" s="104"/>
      <c r="R54" s="104"/>
      <c r="S54" s="104"/>
      <c r="T54" s="104"/>
      <c r="U54" s="104"/>
      <c r="V54" s="104"/>
      <c r="W54" s="104"/>
      <c r="X54" s="104"/>
      <c r="Y54" s="104"/>
      <c r="Z54" s="105"/>
      <c r="AA54" s="8"/>
      <c r="AB54" s="9"/>
      <c r="AC54" s="10"/>
      <c r="AD54" s="154"/>
      <c r="AE54" s="155"/>
      <c r="AF54" s="155"/>
      <c r="AG54" s="155"/>
      <c r="AH54" s="156"/>
      <c r="AI54" s="112"/>
      <c r="AJ54" s="113"/>
      <c r="AK54" s="113"/>
      <c r="AL54" s="113"/>
      <c r="AM54" s="113"/>
      <c r="AN54" s="113"/>
      <c r="AO54" s="113"/>
      <c r="AP54" s="113"/>
      <c r="AQ54" s="114"/>
      <c r="AR54" s="115" t="str">
        <f t="shared" si="0"/>
        <v/>
      </c>
      <c r="AS54" s="116"/>
      <c r="AT54" s="116"/>
      <c r="AU54" s="116"/>
      <c r="AV54" s="116"/>
      <c r="AW54" s="116"/>
      <c r="AX54" s="116"/>
      <c r="AY54" s="116"/>
      <c r="AZ54" s="117"/>
      <c r="BA54" s="118"/>
      <c r="BB54" s="119"/>
      <c r="BC54" s="119"/>
      <c r="BD54" s="119"/>
      <c r="BE54" s="119"/>
      <c r="BF54" s="119"/>
      <c r="BG54" s="119"/>
      <c r="BH54" s="119"/>
      <c r="BI54" s="120"/>
      <c r="BN54" s="158" t="s">
        <v>53</v>
      </c>
      <c r="BO54" s="158"/>
      <c r="BP54" s="158"/>
      <c r="BQ54" s="158"/>
      <c r="BR54" s="158"/>
      <c r="BS54" s="159" t="s">
        <v>65</v>
      </c>
      <c r="BT54" s="159"/>
      <c r="BU54" s="159"/>
      <c r="BV54" s="159"/>
      <c r="BW54" s="159"/>
      <c r="BX54" s="159"/>
      <c r="BY54" s="159"/>
      <c r="BZ54" s="159"/>
      <c r="CA54" s="159"/>
      <c r="CB54" s="159"/>
      <c r="CC54" s="159"/>
      <c r="CD54" s="159"/>
      <c r="CE54" s="159"/>
      <c r="CF54" s="159"/>
      <c r="CG54" s="159"/>
      <c r="CH54" s="159"/>
      <c r="CI54" s="159"/>
      <c r="CJ54" s="159"/>
      <c r="CK54" s="159"/>
      <c r="CL54" s="159"/>
      <c r="CM54" s="159"/>
      <c r="CN54" s="159"/>
      <c r="CO54" s="159"/>
      <c r="CP54" s="159"/>
      <c r="CQ54" s="159"/>
      <c r="CR54" s="159"/>
      <c r="CS54" s="159"/>
      <c r="CT54" s="159"/>
      <c r="CU54" s="159"/>
      <c r="CV54" s="159"/>
      <c r="CW54" s="159"/>
      <c r="CX54" s="159"/>
      <c r="CY54" s="159"/>
      <c r="CZ54" s="159"/>
      <c r="DA54" s="159"/>
      <c r="DB54" s="159"/>
      <c r="DC54" s="159"/>
      <c r="DD54" s="159"/>
      <c r="DE54" s="159"/>
      <c r="DF54" s="159"/>
      <c r="DG54" s="159"/>
      <c r="DH54" s="159"/>
      <c r="DI54" s="159"/>
      <c r="DJ54" s="159"/>
      <c r="DK54" s="159"/>
      <c r="DL54" s="159"/>
      <c r="DM54" s="159"/>
      <c r="DN54" s="159"/>
      <c r="DO54" s="159"/>
      <c r="DP54" s="159"/>
      <c r="DQ54" s="159"/>
      <c r="DR54" s="159"/>
      <c r="FS54" t="str">
        <f t="shared" si="1"/>
        <v>×</v>
      </c>
      <c r="FT54" t="str">
        <f t="shared" si="2"/>
        <v>×</v>
      </c>
      <c r="FU54" t="str">
        <f t="shared" si="3"/>
        <v>×</v>
      </c>
      <c r="FV54" t="str">
        <f t="shared" si="4"/>
        <v>×</v>
      </c>
      <c r="FW54" t="str">
        <f t="shared" si="5"/>
        <v>×</v>
      </c>
      <c r="FX54" t="str">
        <f t="shared" si="6"/>
        <v>○</v>
      </c>
      <c r="FY54" t="str">
        <f t="shared" si="7"/>
        <v>○</v>
      </c>
    </row>
    <row r="55" spans="1:208" ht="27" customHeight="1" x14ac:dyDescent="0.4">
      <c r="A55" s="102"/>
      <c r="B55" s="102"/>
      <c r="C55" s="102"/>
      <c r="D55" s="102"/>
      <c r="E55" s="102"/>
      <c r="F55" s="102"/>
      <c r="G55" s="102"/>
      <c r="H55" s="103"/>
      <c r="I55" s="104"/>
      <c r="J55" s="104"/>
      <c r="K55" s="104"/>
      <c r="L55" s="104"/>
      <c r="M55" s="104"/>
      <c r="N55" s="104"/>
      <c r="O55" s="104"/>
      <c r="P55" s="104"/>
      <c r="Q55" s="104"/>
      <c r="R55" s="104"/>
      <c r="S55" s="104"/>
      <c r="T55" s="104"/>
      <c r="U55" s="104"/>
      <c r="V55" s="104"/>
      <c r="W55" s="104"/>
      <c r="X55" s="104"/>
      <c r="Y55" s="104"/>
      <c r="Z55" s="105"/>
      <c r="AA55" s="106"/>
      <c r="AB55" s="107"/>
      <c r="AC55" s="108"/>
      <c r="AD55" s="154"/>
      <c r="AE55" s="155"/>
      <c r="AF55" s="155"/>
      <c r="AG55" s="155"/>
      <c r="AH55" s="156"/>
      <c r="AI55" s="112"/>
      <c r="AJ55" s="113"/>
      <c r="AK55" s="113"/>
      <c r="AL55" s="113"/>
      <c r="AM55" s="113"/>
      <c r="AN55" s="113"/>
      <c r="AO55" s="113"/>
      <c r="AP55" s="113"/>
      <c r="AQ55" s="114"/>
      <c r="AR55" s="115" t="str">
        <f t="shared" si="0"/>
        <v/>
      </c>
      <c r="AS55" s="116"/>
      <c r="AT55" s="116"/>
      <c r="AU55" s="116"/>
      <c r="AV55" s="116"/>
      <c r="AW55" s="116"/>
      <c r="AX55" s="116"/>
      <c r="AY55" s="116"/>
      <c r="AZ55" s="117"/>
      <c r="BA55" s="118"/>
      <c r="BB55" s="119"/>
      <c r="BC55" s="119"/>
      <c r="BD55" s="119"/>
      <c r="BE55" s="119"/>
      <c r="BF55" s="119"/>
      <c r="BG55" s="119"/>
      <c r="BH55" s="119"/>
      <c r="BI55" s="120"/>
      <c r="BN55" s="158"/>
      <c r="BO55" s="158"/>
      <c r="BP55" s="158"/>
      <c r="BQ55" s="158"/>
      <c r="BR55" s="158"/>
      <c r="BS55" s="159"/>
      <c r="BT55" s="159"/>
      <c r="BU55" s="159"/>
      <c r="BV55" s="159"/>
      <c r="BW55" s="159"/>
      <c r="BX55" s="159"/>
      <c r="BY55" s="159"/>
      <c r="BZ55" s="159"/>
      <c r="CA55" s="159"/>
      <c r="CB55" s="159"/>
      <c r="CC55" s="159"/>
      <c r="CD55" s="159"/>
      <c r="CE55" s="159"/>
      <c r="CF55" s="159"/>
      <c r="CG55" s="159"/>
      <c r="CH55" s="159"/>
      <c r="CI55" s="159"/>
      <c r="CJ55" s="159"/>
      <c r="CK55" s="159"/>
      <c r="CL55" s="159"/>
      <c r="CM55" s="159"/>
      <c r="CN55" s="159"/>
      <c r="CO55" s="159"/>
      <c r="CP55" s="159"/>
      <c r="CQ55" s="159"/>
      <c r="CR55" s="159"/>
      <c r="CS55" s="159"/>
      <c r="CT55" s="159"/>
      <c r="CU55" s="159"/>
      <c r="CV55" s="159"/>
      <c r="CW55" s="159"/>
      <c r="CX55" s="159"/>
      <c r="CY55" s="159"/>
      <c r="CZ55" s="159"/>
      <c r="DA55" s="159"/>
      <c r="DB55" s="159"/>
      <c r="DC55" s="159"/>
      <c r="DD55" s="159"/>
      <c r="DE55" s="159"/>
      <c r="DF55" s="159"/>
      <c r="DG55" s="159"/>
      <c r="DH55" s="159"/>
      <c r="DI55" s="159"/>
      <c r="DJ55" s="159"/>
      <c r="DK55" s="159"/>
      <c r="DL55" s="159"/>
      <c r="DM55" s="159"/>
      <c r="DN55" s="159"/>
      <c r="DO55" s="159"/>
      <c r="DP55" s="159"/>
      <c r="DQ55" s="159"/>
      <c r="DR55" s="159"/>
      <c r="FS55" t="str">
        <f t="shared" si="1"/>
        <v>×</v>
      </c>
      <c r="FT55" t="str">
        <f t="shared" si="2"/>
        <v>×</v>
      </c>
      <c r="FU55" t="str">
        <f t="shared" si="3"/>
        <v>×</v>
      </c>
      <c r="FV55" t="str">
        <f t="shared" si="4"/>
        <v>×</v>
      </c>
      <c r="FW55" t="str">
        <f t="shared" si="5"/>
        <v>×</v>
      </c>
      <c r="FX55" t="str">
        <f t="shared" si="6"/>
        <v>○</v>
      </c>
      <c r="FY55" t="str">
        <f t="shared" si="7"/>
        <v>○</v>
      </c>
    </row>
    <row r="56" spans="1:208" ht="27" customHeight="1" x14ac:dyDescent="0.4">
      <c r="A56" s="102"/>
      <c r="B56" s="102"/>
      <c r="C56" s="102"/>
      <c r="D56" s="102"/>
      <c r="E56" s="102"/>
      <c r="F56" s="102"/>
      <c r="G56" s="102"/>
      <c r="H56" s="103"/>
      <c r="I56" s="104"/>
      <c r="J56" s="104"/>
      <c r="K56" s="104"/>
      <c r="L56" s="104"/>
      <c r="M56" s="104"/>
      <c r="N56" s="104"/>
      <c r="O56" s="104"/>
      <c r="P56" s="104"/>
      <c r="Q56" s="104"/>
      <c r="R56" s="104"/>
      <c r="S56" s="104"/>
      <c r="T56" s="104"/>
      <c r="U56" s="104"/>
      <c r="V56" s="104"/>
      <c r="W56" s="104"/>
      <c r="X56" s="104"/>
      <c r="Y56" s="104"/>
      <c r="Z56" s="105"/>
      <c r="AA56" s="106"/>
      <c r="AB56" s="107"/>
      <c r="AC56" s="108"/>
      <c r="AD56" s="154"/>
      <c r="AE56" s="155"/>
      <c r="AF56" s="155"/>
      <c r="AG56" s="155"/>
      <c r="AH56" s="156"/>
      <c r="AI56" s="112"/>
      <c r="AJ56" s="113"/>
      <c r="AK56" s="113"/>
      <c r="AL56" s="113"/>
      <c r="AM56" s="113"/>
      <c r="AN56" s="113"/>
      <c r="AO56" s="113"/>
      <c r="AP56" s="113"/>
      <c r="AQ56" s="114"/>
      <c r="AR56" s="115" t="str">
        <f t="shared" si="0"/>
        <v/>
      </c>
      <c r="AS56" s="116"/>
      <c r="AT56" s="116"/>
      <c r="AU56" s="116"/>
      <c r="AV56" s="116"/>
      <c r="AW56" s="116"/>
      <c r="AX56" s="116"/>
      <c r="AY56" s="116"/>
      <c r="AZ56" s="117"/>
      <c r="BA56" s="118"/>
      <c r="BB56" s="119"/>
      <c r="BC56" s="119"/>
      <c r="BD56" s="119"/>
      <c r="BE56" s="119"/>
      <c r="BF56" s="119"/>
      <c r="BG56" s="119"/>
      <c r="BH56" s="119"/>
      <c r="BI56" s="120"/>
      <c r="BN56" s="158" t="s">
        <v>54</v>
      </c>
      <c r="BO56" s="158"/>
      <c r="BP56" s="158"/>
      <c r="BQ56" s="158"/>
      <c r="BR56" s="158"/>
      <c r="BS56" s="159" t="s">
        <v>64</v>
      </c>
      <c r="BT56" s="159"/>
      <c r="BU56" s="159"/>
      <c r="BV56" s="159"/>
      <c r="BW56" s="159"/>
      <c r="BX56" s="159"/>
      <c r="BY56" s="159"/>
      <c r="BZ56" s="159"/>
      <c r="CA56" s="159"/>
      <c r="CB56" s="159"/>
      <c r="CC56" s="159"/>
      <c r="CD56" s="159"/>
      <c r="CE56" s="159"/>
      <c r="CF56" s="159"/>
      <c r="CG56" s="159"/>
      <c r="CH56" s="159"/>
      <c r="CI56" s="159"/>
      <c r="CJ56" s="159"/>
      <c r="CK56" s="159"/>
      <c r="CL56" s="159"/>
      <c r="CM56" s="159"/>
      <c r="CN56" s="159"/>
      <c r="CO56" s="159"/>
      <c r="CP56" s="159"/>
      <c r="CQ56" s="159"/>
      <c r="CR56" s="159"/>
      <c r="CS56" s="159"/>
      <c r="CT56" s="159"/>
      <c r="CU56" s="159"/>
      <c r="CV56" s="159"/>
      <c r="CW56" s="159"/>
      <c r="CX56" s="159"/>
      <c r="CY56" s="159"/>
      <c r="CZ56" s="159"/>
      <c r="DA56" s="159"/>
      <c r="DB56" s="159"/>
      <c r="DC56" s="159"/>
      <c r="DD56" s="159"/>
      <c r="DE56" s="159"/>
      <c r="DF56" s="159"/>
      <c r="DG56" s="159"/>
      <c r="DH56" s="159"/>
      <c r="DI56" s="159"/>
      <c r="DJ56" s="159"/>
      <c r="DK56" s="159"/>
      <c r="DL56" s="159"/>
      <c r="DM56" s="159"/>
      <c r="DN56" s="159"/>
      <c r="DO56" s="159"/>
      <c r="DP56" s="159"/>
      <c r="DQ56" s="159"/>
      <c r="DR56" s="159"/>
      <c r="FS56" t="str">
        <f t="shared" si="1"/>
        <v>×</v>
      </c>
      <c r="FT56" t="str">
        <f t="shared" si="2"/>
        <v>×</v>
      </c>
      <c r="FU56" t="str">
        <f t="shared" si="3"/>
        <v>×</v>
      </c>
      <c r="FV56" t="str">
        <f t="shared" si="4"/>
        <v>×</v>
      </c>
      <c r="FW56" t="str">
        <f t="shared" si="5"/>
        <v>×</v>
      </c>
      <c r="FX56" t="str">
        <f t="shared" si="6"/>
        <v>○</v>
      </c>
      <c r="FY56" t="str">
        <f t="shared" si="7"/>
        <v>○</v>
      </c>
    </row>
    <row r="57" spans="1:208" ht="27" customHeight="1" x14ac:dyDescent="0.4">
      <c r="A57" s="102"/>
      <c r="B57" s="102"/>
      <c r="C57" s="102"/>
      <c r="D57" s="102"/>
      <c r="E57" s="102"/>
      <c r="F57" s="102"/>
      <c r="G57" s="102"/>
      <c r="H57" s="103"/>
      <c r="I57" s="104"/>
      <c r="J57" s="104"/>
      <c r="K57" s="104"/>
      <c r="L57" s="104"/>
      <c r="M57" s="104"/>
      <c r="N57" s="104"/>
      <c r="O57" s="104"/>
      <c r="P57" s="104"/>
      <c r="Q57" s="104"/>
      <c r="R57" s="104"/>
      <c r="S57" s="104"/>
      <c r="T57" s="104"/>
      <c r="U57" s="104"/>
      <c r="V57" s="104"/>
      <c r="W57" s="104"/>
      <c r="X57" s="104"/>
      <c r="Y57" s="104"/>
      <c r="Z57" s="105"/>
      <c r="AA57" s="106"/>
      <c r="AB57" s="107"/>
      <c r="AC57" s="108"/>
      <c r="AD57" s="154"/>
      <c r="AE57" s="155"/>
      <c r="AF57" s="155"/>
      <c r="AG57" s="155"/>
      <c r="AH57" s="156"/>
      <c r="AI57" s="112"/>
      <c r="AJ57" s="113"/>
      <c r="AK57" s="113"/>
      <c r="AL57" s="113"/>
      <c r="AM57" s="113"/>
      <c r="AN57" s="113"/>
      <c r="AO57" s="113"/>
      <c r="AP57" s="113"/>
      <c r="AQ57" s="114"/>
      <c r="AR57" s="115" t="str">
        <f t="shared" si="0"/>
        <v/>
      </c>
      <c r="AS57" s="116"/>
      <c r="AT57" s="116"/>
      <c r="AU57" s="116"/>
      <c r="AV57" s="116"/>
      <c r="AW57" s="116"/>
      <c r="AX57" s="116"/>
      <c r="AY57" s="116"/>
      <c r="AZ57" s="117"/>
      <c r="BA57" s="118"/>
      <c r="BB57" s="119"/>
      <c r="BC57" s="119"/>
      <c r="BD57" s="119"/>
      <c r="BE57" s="119"/>
      <c r="BF57" s="119"/>
      <c r="BG57" s="119"/>
      <c r="BH57" s="119"/>
      <c r="BI57" s="120"/>
      <c r="BN57" s="158"/>
      <c r="BO57" s="158"/>
      <c r="BP57" s="158"/>
      <c r="BQ57" s="158"/>
      <c r="BR57" s="158"/>
      <c r="BS57" s="159"/>
      <c r="BT57" s="159"/>
      <c r="BU57" s="159"/>
      <c r="BV57" s="159"/>
      <c r="BW57" s="159"/>
      <c r="BX57" s="159"/>
      <c r="BY57" s="159"/>
      <c r="BZ57" s="159"/>
      <c r="CA57" s="159"/>
      <c r="CB57" s="159"/>
      <c r="CC57" s="159"/>
      <c r="CD57" s="159"/>
      <c r="CE57" s="159"/>
      <c r="CF57" s="159"/>
      <c r="CG57" s="159"/>
      <c r="CH57" s="159"/>
      <c r="CI57" s="159"/>
      <c r="CJ57" s="159"/>
      <c r="CK57" s="159"/>
      <c r="CL57" s="159"/>
      <c r="CM57" s="159"/>
      <c r="CN57" s="159"/>
      <c r="CO57" s="159"/>
      <c r="CP57" s="159"/>
      <c r="CQ57" s="159"/>
      <c r="CR57" s="159"/>
      <c r="CS57" s="159"/>
      <c r="CT57" s="159"/>
      <c r="CU57" s="159"/>
      <c r="CV57" s="159"/>
      <c r="CW57" s="159"/>
      <c r="CX57" s="159"/>
      <c r="CY57" s="159"/>
      <c r="CZ57" s="159"/>
      <c r="DA57" s="159"/>
      <c r="DB57" s="159"/>
      <c r="DC57" s="159"/>
      <c r="DD57" s="159"/>
      <c r="DE57" s="159"/>
      <c r="DF57" s="159"/>
      <c r="DG57" s="159"/>
      <c r="DH57" s="159"/>
      <c r="DI57" s="159"/>
      <c r="DJ57" s="159"/>
      <c r="DK57" s="159"/>
      <c r="DL57" s="159"/>
      <c r="DM57" s="159"/>
      <c r="DN57" s="159"/>
      <c r="DO57" s="159"/>
      <c r="DP57" s="159"/>
      <c r="DQ57" s="159"/>
      <c r="DR57" s="159"/>
      <c r="FS57" t="str">
        <f t="shared" si="1"/>
        <v>×</v>
      </c>
      <c r="FT57" t="str">
        <f t="shared" si="2"/>
        <v>×</v>
      </c>
      <c r="FU57" t="str">
        <f t="shared" si="3"/>
        <v>×</v>
      </c>
      <c r="FV57" t="str">
        <f t="shared" si="4"/>
        <v>×</v>
      </c>
      <c r="FW57" t="str">
        <f t="shared" si="5"/>
        <v>×</v>
      </c>
      <c r="FX57" t="str">
        <f t="shared" si="6"/>
        <v>○</v>
      </c>
      <c r="FY57" t="str">
        <f t="shared" si="7"/>
        <v>○</v>
      </c>
    </row>
    <row r="58" spans="1:208" ht="27" customHeight="1" x14ac:dyDescent="0.4">
      <c r="A58" s="5"/>
      <c r="B58" s="6"/>
      <c r="C58" s="6"/>
      <c r="D58" s="134"/>
      <c r="E58" s="134"/>
      <c r="F58" s="134"/>
      <c r="G58" s="134"/>
      <c r="H58" s="134"/>
      <c r="I58" s="134"/>
      <c r="J58" s="134"/>
      <c r="K58" s="134"/>
      <c r="L58" s="134"/>
      <c r="M58" s="134"/>
      <c r="N58" s="134"/>
      <c r="O58" s="134"/>
      <c r="P58" s="134"/>
      <c r="Q58" s="134"/>
      <c r="R58" s="134"/>
      <c r="S58" s="134"/>
      <c r="T58" s="134"/>
      <c r="U58" s="134"/>
      <c r="V58" s="134"/>
      <c r="W58" s="134"/>
      <c r="X58" s="134"/>
      <c r="Y58" s="134"/>
      <c r="Z58" s="6"/>
      <c r="AA58" s="6"/>
      <c r="AB58" s="6"/>
      <c r="AC58" s="6"/>
      <c r="AD58" s="129" t="s">
        <v>40</v>
      </c>
      <c r="AE58" s="122"/>
      <c r="AF58" s="122"/>
      <c r="AG58" s="122"/>
      <c r="AH58" s="121" t="str">
        <f>GR49</f>
        <v>10％</v>
      </c>
      <c r="AI58" s="122"/>
      <c r="AJ58" s="122"/>
      <c r="AK58" s="122"/>
      <c r="AL58" s="122"/>
      <c r="AM58" s="122"/>
      <c r="AN58" s="122"/>
      <c r="AO58" s="122" t="s">
        <v>41</v>
      </c>
      <c r="AP58" s="122"/>
      <c r="AQ58" s="123"/>
      <c r="AR58" s="124">
        <f>SUMIF($BA$48:$BI$57,"10％",$AR$48:$AZ$57)</f>
        <v>500000</v>
      </c>
      <c r="AS58" s="125"/>
      <c r="AT58" s="125"/>
      <c r="AU58" s="125"/>
      <c r="AV58" s="125"/>
      <c r="AW58" s="125"/>
      <c r="AX58" s="125"/>
      <c r="AY58" s="125"/>
      <c r="AZ58" s="126"/>
      <c r="BA58" s="127" t="s">
        <v>42</v>
      </c>
      <c r="BB58" s="130"/>
      <c r="BC58" s="131">
        <f>ROUNDDOWN(AR58*0.1,0)</f>
        <v>50000</v>
      </c>
      <c r="BD58" s="132"/>
      <c r="BE58" s="132"/>
      <c r="BF58" s="132"/>
      <c r="BG58" s="132"/>
      <c r="BH58" s="132"/>
      <c r="BI58" s="133"/>
      <c r="BN58" s="158" t="s">
        <v>55</v>
      </c>
      <c r="BO58" s="158"/>
      <c r="BP58" s="158"/>
      <c r="BQ58" s="158"/>
      <c r="BR58" s="158"/>
      <c r="BS58" s="159" t="s">
        <v>73</v>
      </c>
      <c r="BT58" s="159"/>
      <c r="BU58" s="159"/>
      <c r="BV58" s="159"/>
      <c r="BW58" s="159"/>
      <c r="BX58" s="159"/>
      <c r="BY58" s="159"/>
      <c r="BZ58" s="159"/>
      <c r="CA58" s="159"/>
      <c r="CB58" s="159"/>
      <c r="CC58" s="159"/>
      <c r="CD58" s="159"/>
      <c r="CE58" s="159"/>
      <c r="CF58" s="159"/>
      <c r="CG58" s="159"/>
      <c r="CH58" s="159"/>
      <c r="CI58" s="159"/>
      <c r="CJ58" s="159"/>
      <c r="CK58" s="159"/>
      <c r="CL58" s="159"/>
      <c r="CM58" s="159"/>
      <c r="CN58" s="159"/>
      <c r="CO58" s="159"/>
      <c r="CP58" s="159"/>
      <c r="CQ58" s="159"/>
      <c r="CR58" s="159"/>
      <c r="CS58" s="159"/>
      <c r="CT58" s="159"/>
      <c r="CU58" s="159"/>
      <c r="CV58" s="159"/>
      <c r="CW58" s="159"/>
      <c r="CX58" s="159"/>
      <c r="CY58" s="159"/>
      <c r="CZ58" s="159"/>
      <c r="DA58" s="159"/>
      <c r="DB58" s="159"/>
      <c r="DC58" s="159"/>
      <c r="DD58" s="159"/>
      <c r="DE58" s="159"/>
      <c r="DF58" s="159"/>
      <c r="DG58" s="159"/>
      <c r="DH58" s="159"/>
      <c r="DI58" s="159"/>
      <c r="DJ58" s="159"/>
      <c r="DK58" s="159"/>
      <c r="DL58" s="159"/>
      <c r="DM58" s="159"/>
      <c r="DN58" s="159"/>
      <c r="DO58" s="159"/>
      <c r="DP58" s="159"/>
      <c r="DQ58" s="159"/>
      <c r="DR58" s="159"/>
    </row>
    <row r="59" spans="1:208" ht="27" customHeight="1" x14ac:dyDescent="0.4">
      <c r="A59" s="6"/>
      <c r="B59" s="6"/>
      <c r="C59" s="1"/>
      <c r="D59" s="144" t="str">
        <f>IF(M39=0,"",IF(N12="","登録番号を入力してください。　免税事業者または未登録事業者は別書式をご利用ください。",""))</f>
        <v/>
      </c>
      <c r="E59" s="144"/>
      <c r="F59" s="144"/>
      <c r="G59" s="144"/>
      <c r="H59" s="144"/>
      <c r="I59" s="144"/>
      <c r="J59" s="144"/>
      <c r="K59" s="144"/>
      <c r="L59" s="144"/>
      <c r="M59" s="144"/>
      <c r="N59" s="144"/>
      <c r="O59" s="144"/>
      <c r="P59" s="144"/>
      <c r="Q59" s="144"/>
      <c r="R59" s="144"/>
      <c r="S59" s="144"/>
      <c r="T59" s="144"/>
      <c r="U59" s="144"/>
      <c r="V59" s="144"/>
      <c r="W59" s="144"/>
      <c r="X59" s="144"/>
      <c r="Y59" s="144"/>
      <c r="Z59" s="6"/>
      <c r="AA59" s="6"/>
      <c r="AB59" s="6"/>
      <c r="AC59" s="6"/>
      <c r="AD59" s="129" t="s">
        <v>40</v>
      </c>
      <c r="AE59" s="122"/>
      <c r="AF59" s="122"/>
      <c r="AG59" s="122"/>
      <c r="AH59" s="121" t="str">
        <f t="shared" ref="AH59:AH62" si="8">GR50</f>
        <v>8％（軽減）</v>
      </c>
      <c r="AI59" s="122"/>
      <c r="AJ59" s="122"/>
      <c r="AK59" s="122"/>
      <c r="AL59" s="122"/>
      <c r="AM59" s="122"/>
      <c r="AN59" s="122"/>
      <c r="AO59" s="122" t="s">
        <v>41</v>
      </c>
      <c r="AP59" s="122"/>
      <c r="AQ59" s="123"/>
      <c r="AR59" s="124">
        <f>SUMIF($BA$48:$BI$57,"8％（軽減）",$AR$48:$AZ$57)</f>
        <v>0</v>
      </c>
      <c r="AS59" s="125"/>
      <c r="AT59" s="125"/>
      <c r="AU59" s="125"/>
      <c r="AV59" s="125"/>
      <c r="AW59" s="125"/>
      <c r="AX59" s="125"/>
      <c r="AY59" s="125"/>
      <c r="AZ59" s="126"/>
      <c r="BA59" s="127" t="s">
        <v>42</v>
      </c>
      <c r="BB59" s="128"/>
      <c r="BC59" s="132">
        <f>ROUNDDOWN(AR59*0.08,0)</f>
        <v>0</v>
      </c>
      <c r="BD59" s="132"/>
      <c r="BE59" s="132"/>
      <c r="BF59" s="132"/>
      <c r="BG59" s="132"/>
      <c r="BH59" s="132"/>
      <c r="BI59" s="133"/>
      <c r="BN59" s="158"/>
      <c r="BO59" s="158"/>
      <c r="BP59" s="158"/>
      <c r="BQ59" s="158"/>
      <c r="BR59" s="158"/>
      <c r="BS59" s="159"/>
      <c r="BT59" s="159"/>
      <c r="BU59" s="159"/>
      <c r="BV59" s="159"/>
      <c r="BW59" s="159"/>
      <c r="BX59" s="159"/>
      <c r="BY59" s="159"/>
      <c r="BZ59" s="159"/>
      <c r="CA59" s="159"/>
      <c r="CB59" s="159"/>
      <c r="CC59" s="159"/>
      <c r="CD59" s="159"/>
      <c r="CE59" s="159"/>
      <c r="CF59" s="159"/>
      <c r="CG59" s="159"/>
      <c r="CH59" s="159"/>
      <c r="CI59" s="159"/>
      <c r="CJ59" s="159"/>
      <c r="CK59" s="159"/>
      <c r="CL59" s="159"/>
      <c r="CM59" s="159"/>
      <c r="CN59" s="159"/>
      <c r="CO59" s="159"/>
      <c r="CP59" s="159"/>
      <c r="CQ59" s="159"/>
      <c r="CR59" s="159"/>
      <c r="CS59" s="159"/>
      <c r="CT59" s="159"/>
      <c r="CU59" s="159"/>
      <c r="CV59" s="159"/>
      <c r="CW59" s="159"/>
      <c r="CX59" s="159"/>
      <c r="CY59" s="159"/>
      <c r="CZ59" s="159"/>
      <c r="DA59" s="159"/>
      <c r="DB59" s="159"/>
      <c r="DC59" s="159"/>
      <c r="DD59" s="159"/>
      <c r="DE59" s="159"/>
      <c r="DF59" s="159"/>
      <c r="DG59" s="159"/>
      <c r="DH59" s="159"/>
      <c r="DI59" s="159"/>
      <c r="DJ59" s="159"/>
      <c r="DK59" s="159"/>
      <c r="DL59" s="159"/>
      <c r="DM59" s="159"/>
      <c r="DN59" s="159"/>
      <c r="DO59" s="159"/>
      <c r="DP59" s="159"/>
      <c r="DQ59" s="159"/>
      <c r="DR59" s="159"/>
    </row>
    <row r="60" spans="1:208" ht="27" customHeight="1" x14ac:dyDescent="0.4">
      <c r="A60" s="6"/>
      <c r="B60" s="6"/>
      <c r="C60" s="1"/>
      <c r="D60" s="144"/>
      <c r="E60" s="144"/>
      <c r="F60" s="144"/>
      <c r="G60" s="144"/>
      <c r="H60" s="144"/>
      <c r="I60" s="144"/>
      <c r="J60" s="144"/>
      <c r="K60" s="144"/>
      <c r="L60" s="144"/>
      <c r="M60" s="144"/>
      <c r="N60" s="144"/>
      <c r="O60" s="144"/>
      <c r="P60" s="144"/>
      <c r="Q60" s="144"/>
      <c r="R60" s="144"/>
      <c r="S60" s="144"/>
      <c r="T60" s="144"/>
      <c r="U60" s="144"/>
      <c r="V60" s="144"/>
      <c r="W60" s="144"/>
      <c r="X60" s="144"/>
      <c r="Y60" s="144"/>
      <c r="Z60" s="6"/>
      <c r="AA60" s="6"/>
      <c r="AB60" s="6"/>
      <c r="AC60" s="6"/>
      <c r="AD60" s="129" t="s">
        <v>40</v>
      </c>
      <c r="AE60" s="122"/>
      <c r="AF60" s="122"/>
      <c r="AG60" s="122"/>
      <c r="AH60" s="121" t="str">
        <f t="shared" si="8"/>
        <v>8％</v>
      </c>
      <c r="AI60" s="122"/>
      <c r="AJ60" s="122"/>
      <c r="AK60" s="122"/>
      <c r="AL60" s="122"/>
      <c r="AM60" s="122"/>
      <c r="AN60" s="122"/>
      <c r="AO60" s="122" t="s">
        <v>41</v>
      </c>
      <c r="AP60" s="122"/>
      <c r="AQ60" s="123"/>
      <c r="AR60" s="124">
        <f>SUMIF($BA$48:$BI$57,"8％",$AR$48:$AZ$57)</f>
        <v>0</v>
      </c>
      <c r="AS60" s="125"/>
      <c r="AT60" s="125"/>
      <c r="AU60" s="125"/>
      <c r="AV60" s="125"/>
      <c r="AW60" s="125"/>
      <c r="AX60" s="125"/>
      <c r="AY60" s="125"/>
      <c r="AZ60" s="126"/>
      <c r="BA60" s="127" t="s">
        <v>42</v>
      </c>
      <c r="BB60" s="128"/>
      <c r="BC60" s="132">
        <f>ROUNDDOWN(AR60*0.08,0)</f>
        <v>0</v>
      </c>
      <c r="BD60" s="132"/>
      <c r="BE60" s="132"/>
      <c r="BF60" s="132"/>
      <c r="BG60" s="132"/>
      <c r="BH60" s="132"/>
      <c r="BI60" s="133"/>
      <c r="BN60" s="158"/>
      <c r="BO60" s="158"/>
      <c r="BP60" s="158"/>
      <c r="BQ60" s="158"/>
      <c r="BR60" s="158"/>
      <c r="BS60" s="159"/>
      <c r="BT60" s="159"/>
      <c r="BU60" s="159"/>
      <c r="BV60" s="159"/>
      <c r="BW60" s="159"/>
      <c r="BX60" s="159"/>
      <c r="BY60" s="159"/>
      <c r="BZ60" s="159"/>
      <c r="CA60" s="159"/>
      <c r="CB60" s="159"/>
      <c r="CC60" s="159"/>
      <c r="CD60" s="159"/>
      <c r="CE60" s="159"/>
      <c r="CF60" s="159"/>
      <c r="CG60" s="159"/>
      <c r="CH60" s="159"/>
      <c r="CI60" s="159"/>
      <c r="CJ60" s="159"/>
      <c r="CK60" s="159"/>
      <c r="CL60" s="159"/>
      <c r="CM60" s="159"/>
      <c r="CN60" s="159"/>
      <c r="CO60" s="159"/>
      <c r="CP60" s="159"/>
      <c r="CQ60" s="159"/>
      <c r="CR60" s="159"/>
      <c r="CS60" s="159"/>
      <c r="CT60" s="159"/>
      <c r="CU60" s="159"/>
      <c r="CV60" s="159"/>
      <c r="CW60" s="159"/>
      <c r="CX60" s="159"/>
      <c r="CY60" s="159"/>
      <c r="CZ60" s="159"/>
      <c r="DA60" s="159"/>
      <c r="DB60" s="159"/>
      <c r="DC60" s="159"/>
      <c r="DD60" s="159"/>
      <c r="DE60" s="159"/>
      <c r="DF60" s="159"/>
      <c r="DG60" s="159"/>
      <c r="DH60" s="159"/>
      <c r="DI60" s="159"/>
      <c r="DJ60" s="159"/>
      <c r="DK60" s="159"/>
      <c r="DL60" s="159"/>
      <c r="DM60" s="159"/>
      <c r="DN60" s="159"/>
      <c r="DO60" s="159"/>
      <c r="DP60" s="159"/>
      <c r="DQ60" s="159"/>
      <c r="DR60" s="159"/>
      <c r="FQ60" s="1"/>
      <c r="FR60" s="1"/>
      <c r="FS60" s="1"/>
      <c r="FT60" s="1"/>
      <c r="FU60" s="1"/>
      <c r="FV60" s="1"/>
      <c r="FW60" s="1"/>
      <c r="FX60" s="1"/>
      <c r="FY60" s="1"/>
      <c r="FZ60" s="1"/>
      <c r="GA60" s="1"/>
      <c r="GB60" s="1"/>
      <c r="GC60" s="1"/>
      <c r="GD60" s="1"/>
      <c r="GE60" s="1"/>
      <c r="GF60" s="1"/>
      <c r="GG60" s="1"/>
      <c r="GH60" s="1"/>
      <c r="GI60" s="1"/>
      <c r="GJ60" s="1"/>
      <c r="GK60" s="1"/>
      <c r="GL60" s="1"/>
      <c r="GM60" s="1"/>
    </row>
    <row r="61" spans="1:208" ht="27" customHeight="1" x14ac:dyDescent="0.4">
      <c r="A61" s="6"/>
      <c r="B61" s="6"/>
      <c r="C61" s="7"/>
      <c r="D61" s="143" t="str">
        <f>IF(M39=0,"",IF(G21="","事業者氏名又は名称を入力してください",""))</f>
        <v/>
      </c>
      <c r="E61" s="143"/>
      <c r="F61" s="143"/>
      <c r="G61" s="143"/>
      <c r="H61" s="143"/>
      <c r="I61" s="143"/>
      <c r="J61" s="143"/>
      <c r="K61" s="143"/>
      <c r="L61" s="143"/>
      <c r="M61" s="143"/>
      <c r="N61" s="143"/>
      <c r="O61" s="143"/>
      <c r="P61" s="143"/>
      <c r="Q61" s="143"/>
      <c r="R61" s="143"/>
      <c r="S61" s="143"/>
      <c r="T61" s="143"/>
      <c r="U61" s="143"/>
      <c r="V61" s="143"/>
      <c r="W61" s="143"/>
      <c r="X61" s="143"/>
      <c r="Y61" s="143"/>
      <c r="Z61" s="6"/>
      <c r="AA61" s="6"/>
      <c r="AB61" s="6"/>
      <c r="AC61" s="6"/>
      <c r="AD61" s="129"/>
      <c r="AE61" s="122"/>
      <c r="AF61" s="122"/>
      <c r="AG61" s="122"/>
      <c r="AH61" s="121" t="str">
        <f>GR52</f>
        <v>非課税</v>
      </c>
      <c r="AI61" s="122"/>
      <c r="AJ61" s="122"/>
      <c r="AK61" s="122"/>
      <c r="AL61" s="122"/>
      <c r="AM61" s="122"/>
      <c r="AN61" s="122"/>
      <c r="AO61" s="122" t="s">
        <v>41</v>
      </c>
      <c r="AP61" s="122"/>
      <c r="AQ61" s="123"/>
      <c r="AR61" s="124">
        <f>SUMIF($BA$48:$BI$57,"非課税",$AR$48:$AZ$57)</f>
        <v>100000</v>
      </c>
      <c r="AS61" s="125"/>
      <c r="AT61" s="125"/>
      <c r="AU61" s="125"/>
      <c r="AV61" s="125"/>
      <c r="AW61" s="125"/>
      <c r="AX61" s="125"/>
      <c r="AY61" s="125"/>
      <c r="AZ61" s="126"/>
      <c r="BA61" s="136"/>
      <c r="BB61" s="137"/>
      <c r="BC61" s="137"/>
      <c r="BD61" s="137"/>
      <c r="BE61" s="137"/>
      <c r="BF61" s="137"/>
      <c r="BG61" s="137"/>
      <c r="BH61" s="137"/>
      <c r="BI61" s="138"/>
      <c r="BN61" s="158" t="s">
        <v>62</v>
      </c>
      <c r="BO61" s="158"/>
      <c r="BP61" s="158"/>
      <c r="BQ61" s="158"/>
      <c r="BR61" s="158"/>
      <c r="BS61" s="159" t="s">
        <v>66</v>
      </c>
      <c r="BT61" s="159"/>
      <c r="BU61" s="159"/>
      <c r="BV61" s="159"/>
      <c r="BW61" s="159"/>
      <c r="BX61" s="159"/>
      <c r="BY61" s="159"/>
      <c r="BZ61" s="159"/>
      <c r="CA61" s="159"/>
      <c r="CB61" s="159"/>
      <c r="CC61" s="159"/>
      <c r="CD61" s="159"/>
      <c r="CE61" s="159"/>
      <c r="CF61" s="159"/>
      <c r="CG61" s="159"/>
      <c r="CH61" s="159"/>
      <c r="CI61" s="159"/>
      <c r="CJ61" s="159"/>
      <c r="CK61" s="159"/>
      <c r="CL61" s="159"/>
      <c r="CM61" s="159"/>
      <c r="CN61" s="159"/>
      <c r="CO61" s="159"/>
      <c r="CP61" s="159"/>
      <c r="CQ61" s="159"/>
      <c r="CR61" s="159"/>
      <c r="CS61" s="159"/>
      <c r="CT61" s="159"/>
      <c r="CU61" s="159"/>
      <c r="CV61" s="159"/>
      <c r="CW61" s="159"/>
      <c r="CX61" s="159"/>
      <c r="CY61" s="159"/>
      <c r="CZ61" s="159"/>
      <c r="DA61" s="159"/>
      <c r="DB61" s="159"/>
      <c r="DC61" s="159"/>
      <c r="DD61" s="159"/>
      <c r="DE61" s="159"/>
      <c r="DF61" s="159"/>
      <c r="DG61" s="159"/>
      <c r="DH61" s="159"/>
      <c r="DI61" s="159"/>
      <c r="DJ61" s="159"/>
      <c r="DK61" s="159"/>
      <c r="DL61" s="159"/>
      <c r="DM61" s="159"/>
      <c r="DN61" s="159"/>
      <c r="DO61" s="159"/>
      <c r="DP61" s="159"/>
      <c r="DQ61" s="159"/>
      <c r="DR61" s="159"/>
      <c r="FQ61" s="1"/>
      <c r="FR61" s="1"/>
      <c r="FS61" s="1"/>
      <c r="FT61" s="1"/>
      <c r="FU61" s="1"/>
      <c r="FV61" s="1"/>
      <c r="FW61" s="1"/>
      <c r="FX61" s="1"/>
      <c r="FY61" s="1"/>
      <c r="FZ61" s="1"/>
      <c r="GA61" s="1"/>
      <c r="GB61" s="1"/>
      <c r="GC61" s="1"/>
      <c r="GD61" s="1"/>
      <c r="GE61" s="1"/>
      <c r="GF61" s="1"/>
      <c r="GG61" s="1"/>
      <c r="GH61" s="1"/>
      <c r="GI61" s="1"/>
      <c r="GJ61" s="1"/>
      <c r="GK61" s="1"/>
      <c r="GL61" s="1"/>
      <c r="GM61" s="1"/>
    </row>
    <row r="62" spans="1:208" ht="27" customHeight="1" x14ac:dyDescent="0.4">
      <c r="A62" s="6"/>
      <c r="B62" s="6"/>
      <c r="C62" s="7"/>
      <c r="D62" s="135" t="str">
        <f>IF(AND(FY48="○",FY49="○",FY50="○",FY51="○",FY52="○",FY53="○",FY54="○",FY55="○",FY56="○",FY57="○"),"","内訳に入力誤りがないか確認して下さい")</f>
        <v/>
      </c>
      <c r="E62" s="135"/>
      <c r="F62" s="135"/>
      <c r="G62" s="135"/>
      <c r="H62" s="135"/>
      <c r="I62" s="135"/>
      <c r="J62" s="135"/>
      <c r="K62" s="135"/>
      <c r="L62" s="135"/>
      <c r="M62" s="135"/>
      <c r="N62" s="135"/>
      <c r="O62" s="135"/>
      <c r="P62" s="135"/>
      <c r="Q62" s="135"/>
      <c r="R62" s="135"/>
      <c r="S62" s="135"/>
      <c r="T62" s="135"/>
      <c r="U62" s="135"/>
      <c r="V62" s="135"/>
      <c r="W62" s="135"/>
      <c r="X62" s="135"/>
      <c r="Y62" s="135"/>
      <c r="Z62" s="6"/>
      <c r="AA62" s="6"/>
      <c r="AB62" s="6"/>
      <c r="AC62" s="6"/>
      <c r="AD62" s="129"/>
      <c r="AE62" s="122"/>
      <c r="AF62" s="122"/>
      <c r="AG62" s="122"/>
      <c r="AH62" s="121" t="str">
        <f t="shared" si="8"/>
        <v>対象外</v>
      </c>
      <c r="AI62" s="122"/>
      <c r="AJ62" s="122"/>
      <c r="AK62" s="122"/>
      <c r="AL62" s="122"/>
      <c r="AM62" s="122"/>
      <c r="AN62" s="122"/>
      <c r="AO62" s="122" t="s">
        <v>41</v>
      </c>
      <c r="AP62" s="122"/>
      <c r="AQ62" s="123"/>
      <c r="AR62" s="124">
        <f>SUMIF($BA$48:$BI$57,"対象外",$AR$48:$AZ$57)</f>
        <v>0</v>
      </c>
      <c r="AS62" s="125"/>
      <c r="AT62" s="125"/>
      <c r="AU62" s="125"/>
      <c r="AV62" s="125"/>
      <c r="AW62" s="125"/>
      <c r="AX62" s="125"/>
      <c r="AY62" s="125"/>
      <c r="AZ62" s="126"/>
      <c r="BA62" s="136"/>
      <c r="BB62" s="137"/>
      <c r="BC62" s="137"/>
      <c r="BD62" s="137"/>
      <c r="BE62" s="137"/>
      <c r="BF62" s="137"/>
      <c r="BG62" s="137"/>
      <c r="BH62" s="137"/>
      <c r="BI62" s="138"/>
      <c r="BN62" s="158"/>
      <c r="BO62" s="158"/>
      <c r="BP62" s="158"/>
      <c r="BQ62" s="158"/>
      <c r="BR62" s="158"/>
      <c r="BS62" s="159"/>
      <c r="BT62" s="159"/>
      <c r="BU62" s="159"/>
      <c r="BV62" s="159"/>
      <c r="BW62" s="159"/>
      <c r="BX62" s="159"/>
      <c r="BY62" s="159"/>
      <c r="BZ62" s="159"/>
      <c r="CA62" s="159"/>
      <c r="CB62" s="159"/>
      <c r="CC62" s="159"/>
      <c r="CD62" s="159"/>
      <c r="CE62" s="159"/>
      <c r="CF62" s="159"/>
      <c r="CG62" s="159"/>
      <c r="CH62" s="159"/>
      <c r="CI62" s="159"/>
      <c r="CJ62" s="159"/>
      <c r="CK62" s="159"/>
      <c r="CL62" s="159"/>
      <c r="CM62" s="159"/>
      <c r="CN62" s="159"/>
      <c r="CO62" s="159"/>
      <c r="CP62" s="159"/>
      <c r="CQ62" s="159"/>
      <c r="CR62" s="159"/>
      <c r="CS62" s="159"/>
      <c r="CT62" s="159"/>
      <c r="CU62" s="159"/>
      <c r="CV62" s="159"/>
      <c r="CW62" s="159"/>
      <c r="CX62" s="159"/>
      <c r="CY62" s="159"/>
      <c r="CZ62" s="159"/>
      <c r="DA62" s="159"/>
      <c r="DB62" s="159"/>
      <c r="DC62" s="159"/>
      <c r="DD62" s="159"/>
      <c r="DE62" s="159"/>
      <c r="DF62" s="159"/>
      <c r="DG62" s="159"/>
      <c r="DH62" s="159"/>
      <c r="DI62" s="159"/>
      <c r="DJ62" s="159"/>
      <c r="DK62" s="159"/>
      <c r="DL62" s="159"/>
      <c r="DM62" s="159"/>
      <c r="DN62" s="159"/>
      <c r="DO62" s="159"/>
      <c r="DP62" s="159"/>
      <c r="DQ62" s="159"/>
      <c r="DR62" s="159"/>
      <c r="FQ62" s="1"/>
      <c r="FR62" s="1"/>
      <c r="FS62" s="1"/>
      <c r="FT62" s="1"/>
      <c r="FU62" s="1"/>
      <c r="FV62" s="1"/>
      <c r="FW62" s="1"/>
      <c r="FX62" s="1"/>
      <c r="FY62" s="1"/>
      <c r="FZ62" s="1"/>
      <c r="GA62" s="1"/>
      <c r="GB62" s="1"/>
      <c r="GC62" s="1"/>
      <c r="GD62" s="1"/>
      <c r="GE62" s="1"/>
      <c r="GF62" s="1"/>
      <c r="GG62" s="1"/>
      <c r="GH62" s="1"/>
      <c r="GI62" s="1"/>
      <c r="GJ62" s="1"/>
      <c r="GK62" s="1"/>
      <c r="GL62" s="1"/>
      <c r="GM62" s="1"/>
    </row>
    <row r="63" spans="1:208" ht="27" customHeight="1" x14ac:dyDescent="0.4">
      <c r="A63" s="6"/>
      <c r="B63" s="6"/>
      <c r="C63" s="7"/>
      <c r="D63" s="135"/>
      <c r="E63" s="135"/>
      <c r="F63" s="135"/>
      <c r="G63" s="135"/>
      <c r="H63" s="135"/>
      <c r="I63" s="135"/>
      <c r="J63" s="135"/>
      <c r="K63" s="135"/>
      <c r="L63" s="135"/>
      <c r="M63" s="135"/>
      <c r="N63" s="135"/>
      <c r="O63" s="135"/>
      <c r="P63" s="135"/>
      <c r="Q63" s="135"/>
      <c r="R63" s="135"/>
      <c r="S63" s="135"/>
      <c r="T63" s="135"/>
      <c r="U63" s="135"/>
      <c r="V63" s="135"/>
      <c r="W63" s="135"/>
      <c r="X63" s="135"/>
      <c r="Y63" s="135"/>
      <c r="Z63" s="6"/>
      <c r="AA63" s="6"/>
      <c r="AB63" s="6"/>
      <c r="AC63" s="6"/>
      <c r="AD63" s="139" t="s">
        <v>43</v>
      </c>
      <c r="AE63" s="139"/>
      <c r="AF63" s="139"/>
      <c r="AG63" s="139"/>
      <c r="AH63" s="139"/>
      <c r="AI63" s="139"/>
      <c r="AJ63" s="139"/>
      <c r="AK63" s="139"/>
      <c r="AL63" s="139"/>
      <c r="AM63" s="139"/>
      <c r="AN63" s="139"/>
      <c r="AO63" s="139"/>
      <c r="AP63" s="139"/>
      <c r="AQ63" s="139"/>
      <c r="AR63" s="140">
        <f>SUM(AR58:AZ62,BA58:BI60)</f>
        <v>650000</v>
      </c>
      <c r="AS63" s="141"/>
      <c r="AT63" s="141"/>
      <c r="AU63" s="141"/>
      <c r="AV63" s="141"/>
      <c r="AW63" s="141"/>
      <c r="AX63" s="141"/>
      <c r="AY63" s="141"/>
      <c r="AZ63" s="141"/>
      <c r="BA63" s="141"/>
      <c r="BB63" s="141"/>
      <c r="BC63" s="141"/>
      <c r="BD63" s="141"/>
      <c r="BE63" s="141"/>
      <c r="BF63" s="141"/>
      <c r="BG63" s="141"/>
      <c r="BH63" s="141"/>
      <c r="BI63" s="142"/>
      <c r="BN63" s="158" t="s">
        <v>63</v>
      </c>
      <c r="BO63" s="158"/>
      <c r="BP63" s="158"/>
      <c r="BQ63" s="158"/>
      <c r="BR63" s="158"/>
      <c r="BS63" s="159" t="s">
        <v>67</v>
      </c>
      <c r="BT63" s="159"/>
      <c r="BU63" s="159"/>
      <c r="BV63" s="159"/>
      <c r="BW63" s="159"/>
      <c r="BX63" s="159"/>
      <c r="BY63" s="159"/>
      <c r="BZ63" s="159"/>
      <c r="CA63" s="159"/>
      <c r="CB63" s="159"/>
      <c r="CC63" s="159"/>
      <c r="CD63" s="159"/>
      <c r="CE63" s="159"/>
      <c r="CF63" s="159"/>
      <c r="CG63" s="159"/>
      <c r="CH63" s="159"/>
      <c r="CI63" s="159"/>
      <c r="CJ63" s="159"/>
      <c r="CK63" s="159"/>
      <c r="CL63" s="159"/>
      <c r="CM63" s="159"/>
      <c r="CN63" s="159"/>
      <c r="CO63" s="159"/>
      <c r="CP63" s="159"/>
      <c r="CQ63" s="159"/>
      <c r="CR63" s="159"/>
      <c r="CS63" s="159"/>
      <c r="CT63" s="159"/>
      <c r="CU63" s="159"/>
      <c r="CV63" s="159"/>
      <c r="CW63" s="159"/>
      <c r="CX63" s="159"/>
      <c r="CY63" s="159"/>
      <c r="CZ63" s="159"/>
      <c r="DA63" s="159"/>
      <c r="DB63" s="159"/>
      <c r="DC63" s="159"/>
      <c r="DD63" s="159"/>
      <c r="DE63" s="159"/>
      <c r="DF63" s="159"/>
      <c r="DG63" s="159"/>
      <c r="DH63" s="159"/>
      <c r="DI63" s="159"/>
      <c r="DJ63" s="159"/>
      <c r="DK63" s="159"/>
      <c r="DL63" s="159"/>
      <c r="DM63" s="159"/>
      <c r="DN63" s="159"/>
      <c r="DO63" s="159"/>
      <c r="DP63" s="159"/>
      <c r="DQ63" s="159"/>
      <c r="DR63" s="159"/>
      <c r="FQ63" s="1"/>
      <c r="FR63" s="1"/>
      <c r="FS63" s="1"/>
      <c r="FT63" s="1"/>
      <c r="FU63" s="1"/>
      <c r="FV63" s="1"/>
      <c r="FW63" s="1"/>
      <c r="FX63" s="1"/>
      <c r="FY63" s="1"/>
      <c r="FZ63" s="1"/>
      <c r="GA63" s="1"/>
      <c r="GB63" s="1"/>
      <c r="GC63" s="1"/>
      <c r="GD63" s="1"/>
      <c r="GE63" s="1"/>
      <c r="GF63" s="1"/>
      <c r="GG63" s="1"/>
      <c r="GH63" s="1"/>
      <c r="GI63" s="1"/>
      <c r="GJ63" s="1"/>
      <c r="GK63" s="1"/>
      <c r="GL63" s="1"/>
      <c r="GM63" s="1"/>
    </row>
    <row r="64" spans="1:208" ht="6.75" customHeight="1" x14ac:dyDescent="0.4">
      <c r="BN64" s="158"/>
      <c r="BO64" s="158"/>
      <c r="BP64" s="158"/>
      <c r="BQ64" s="158"/>
      <c r="BR64" s="158"/>
      <c r="BS64" s="159"/>
      <c r="BT64" s="159"/>
      <c r="BU64" s="159"/>
      <c r="BV64" s="159"/>
      <c r="BW64" s="159"/>
      <c r="BX64" s="159"/>
      <c r="BY64" s="159"/>
      <c r="BZ64" s="159"/>
      <c r="CA64" s="159"/>
      <c r="CB64" s="159"/>
      <c r="CC64" s="159"/>
      <c r="CD64" s="159"/>
      <c r="CE64" s="159"/>
      <c r="CF64" s="159"/>
      <c r="CG64" s="159"/>
      <c r="CH64" s="159"/>
      <c r="CI64" s="159"/>
      <c r="CJ64" s="159"/>
      <c r="CK64" s="159"/>
      <c r="CL64" s="159"/>
      <c r="CM64" s="159"/>
      <c r="CN64" s="159"/>
      <c r="CO64" s="159"/>
      <c r="CP64" s="159"/>
      <c r="CQ64" s="159"/>
      <c r="CR64" s="159"/>
      <c r="CS64" s="159"/>
      <c r="CT64" s="159"/>
      <c r="CU64" s="159"/>
      <c r="CV64" s="159"/>
      <c r="CW64" s="159"/>
      <c r="CX64" s="159"/>
      <c r="CY64" s="159"/>
      <c r="CZ64" s="159"/>
      <c r="DA64" s="159"/>
      <c r="DB64" s="159"/>
      <c r="DC64" s="159"/>
      <c r="DD64" s="159"/>
      <c r="DE64" s="159"/>
      <c r="DF64" s="159"/>
      <c r="DG64" s="159"/>
      <c r="DH64" s="159"/>
      <c r="DI64" s="159"/>
      <c r="DJ64" s="159"/>
      <c r="DK64" s="159"/>
      <c r="DL64" s="159"/>
      <c r="DM64" s="159"/>
      <c r="DN64" s="159"/>
      <c r="DO64" s="159"/>
      <c r="DP64" s="159"/>
      <c r="DQ64" s="159"/>
      <c r="DR64" s="159"/>
    </row>
    <row r="65" spans="66:122" ht="6.75" customHeight="1" x14ac:dyDescent="0.4">
      <c r="BN65" s="158"/>
      <c r="BO65" s="158"/>
      <c r="BP65" s="158"/>
      <c r="BQ65" s="158"/>
      <c r="BR65" s="158"/>
      <c r="BS65" s="159"/>
      <c r="BT65" s="159"/>
      <c r="BU65" s="159"/>
      <c r="BV65" s="159"/>
      <c r="BW65" s="159"/>
      <c r="BX65" s="159"/>
      <c r="BY65" s="159"/>
      <c r="BZ65" s="159"/>
      <c r="CA65" s="159"/>
      <c r="CB65" s="159"/>
      <c r="CC65" s="159"/>
      <c r="CD65" s="159"/>
      <c r="CE65" s="159"/>
      <c r="CF65" s="159"/>
      <c r="CG65" s="159"/>
      <c r="CH65" s="159"/>
      <c r="CI65" s="159"/>
      <c r="CJ65" s="159"/>
      <c r="CK65" s="159"/>
      <c r="CL65" s="159"/>
      <c r="CM65" s="159"/>
      <c r="CN65" s="159"/>
      <c r="CO65" s="159"/>
      <c r="CP65" s="159"/>
      <c r="CQ65" s="159"/>
      <c r="CR65" s="159"/>
      <c r="CS65" s="159"/>
      <c r="CT65" s="159"/>
      <c r="CU65" s="159"/>
      <c r="CV65" s="159"/>
      <c r="CW65" s="159"/>
      <c r="CX65" s="159"/>
      <c r="CY65" s="159"/>
      <c r="CZ65" s="159"/>
      <c r="DA65" s="159"/>
      <c r="DB65" s="159"/>
      <c r="DC65" s="159"/>
      <c r="DD65" s="159"/>
      <c r="DE65" s="159"/>
      <c r="DF65" s="159"/>
      <c r="DG65" s="159"/>
      <c r="DH65" s="159"/>
      <c r="DI65" s="159"/>
      <c r="DJ65" s="159"/>
      <c r="DK65" s="159"/>
      <c r="DL65" s="159"/>
      <c r="DM65" s="159"/>
      <c r="DN65" s="159"/>
      <c r="DO65" s="159"/>
      <c r="DP65" s="159"/>
      <c r="DQ65" s="159"/>
      <c r="DR65" s="159"/>
    </row>
    <row r="66" spans="66:122" ht="6.75" customHeight="1" x14ac:dyDescent="0.4">
      <c r="BN66" s="158"/>
      <c r="BO66" s="158"/>
      <c r="BP66" s="158"/>
      <c r="BQ66" s="158"/>
      <c r="BR66" s="158"/>
      <c r="BS66" s="159"/>
      <c r="BT66" s="159"/>
      <c r="BU66" s="159"/>
      <c r="BV66" s="159"/>
      <c r="BW66" s="159"/>
      <c r="BX66" s="159"/>
      <c r="BY66" s="159"/>
      <c r="BZ66" s="159"/>
      <c r="CA66" s="159"/>
      <c r="CB66" s="159"/>
      <c r="CC66" s="159"/>
      <c r="CD66" s="159"/>
      <c r="CE66" s="159"/>
      <c r="CF66" s="159"/>
      <c r="CG66" s="159"/>
      <c r="CH66" s="159"/>
      <c r="CI66" s="159"/>
      <c r="CJ66" s="159"/>
      <c r="CK66" s="159"/>
      <c r="CL66" s="159"/>
      <c r="CM66" s="159"/>
      <c r="CN66" s="159"/>
      <c r="CO66" s="159"/>
      <c r="CP66" s="159"/>
      <c r="CQ66" s="159"/>
      <c r="CR66" s="159"/>
      <c r="CS66" s="159"/>
      <c r="CT66" s="159"/>
      <c r="CU66" s="159"/>
      <c r="CV66" s="159"/>
      <c r="CW66" s="159"/>
      <c r="CX66" s="159"/>
      <c r="CY66" s="159"/>
      <c r="CZ66" s="159"/>
      <c r="DA66" s="159"/>
      <c r="DB66" s="159"/>
      <c r="DC66" s="159"/>
      <c r="DD66" s="159"/>
      <c r="DE66" s="159"/>
      <c r="DF66" s="159"/>
      <c r="DG66" s="159"/>
      <c r="DH66" s="159"/>
      <c r="DI66" s="159"/>
      <c r="DJ66" s="159"/>
      <c r="DK66" s="159"/>
      <c r="DL66" s="159"/>
      <c r="DM66" s="159"/>
      <c r="DN66" s="159"/>
      <c r="DO66" s="159"/>
      <c r="DP66" s="159"/>
      <c r="DQ66" s="159"/>
      <c r="DR66" s="159"/>
    </row>
  </sheetData>
  <sheetProtection password="D046" sheet="1" objects="1" scenarios="1"/>
  <mergeCells count="198">
    <mergeCell ref="BS61:DR62"/>
    <mergeCell ref="BN58:BR60"/>
    <mergeCell ref="BN63:BR66"/>
    <mergeCell ref="BS63:DR66"/>
    <mergeCell ref="BS58:DR60"/>
    <mergeCell ref="BS54:DR55"/>
    <mergeCell ref="BN56:BR57"/>
    <mergeCell ref="BS56:DR57"/>
    <mergeCell ref="BN40:BR47"/>
    <mergeCell ref="BS40:DR47"/>
    <mergeCell ref="BN50:BR51"/>
    <mergeCell ref="BN52:BR53"/>
    <mergeCell ref="BN54:BR55"/>
    <mergeCell ref="BN61:BR62"/>
    <mergeCell ref="BS50:DR51"/>
    <mergeCell ref="BS52:DR53"/>
    <mergeCell ref="BN16:BR23"/>
    <mergeCell ref="BS16:DR23"/>
    <mergeCell ref="BN24:BR31"/>
    <mergeCell ref="BS24:DR31"/>
    <mergeCell ref="BN32:BR39"/>
    <mergeCell ref="BS32:DR39"/>
    <mergeCell ref="BS8:DR15"/>
    <mergeCell ref="BN8:BR15"/>
    <mergeCell ref="BN48:BR49"/>
    <mergeCell ref="BS48:DR49"/>
    <mergeCell ref="BL3:BY6"/>
    <mergeCell ref="D62:Y63"/>
    <mergeCell ref="AD62:AG62"/>
    <mergeCell ref="AH62:AN62"/>
    <mergeCell ref="AO62:AQ62"/>
    <mergeCell ref="AR62:AZ62"/>
    <mergeCell ref="BA62:BI62"/>
    <mergeCell ref="AD63:AQ63"/>
    <mergeCell ref="AR63:BI63"/>
    <mergeCell ref="D61:Y61"/>
    <mergeCell ref="AD61:AG61"/>
    <mergeCell ref="AH61:AN61"/>
    <mergeCell ref="AO61:AQ61"/>
    <mergeCell ref="AR61:AZ61"/>
    <mergeCell ref="BA61:BI61"/>
    <mergeCell ref="BC59:BI59"/>
    <mergeCell ref="AD60:AG60"/>
    <mergeCell ref="AH60:AN60"/>
    <mergeCell ref="AO60:AQ60"/>
    <mergeCell ref="AR60:AZ60"/>
    <mergeCell ref="BA60:BB60"/>
    <mergeCell ref="BC60:BI60"/>
    <mergeCell ref="D59:Y60"/>
    <mergeCell ref="AD59:AG59"/>
    <mergeCell ref="AH59:AN59"/>
    <mergeCell ref="AO59:AQ59"/>
    <mergeCell ref="AR59:AZ59"/>
    <mergeCell ref="BA59:BB59"/>
    <mergeCell ref="AI57:AQ57"/>
    <mergeCell ref="AR57:AZ57"/>
    <mergeCell ref="BA57:BI57"/>
    <mergeCell ref="D58:Y58"/>
    <mergeCell ref="AD58:AG58"/>
    <mergeCell ref="AH58:AN58"/>
    <mergeCell ref="AO58:AQ58"/>
    <mergeCell ref="AR58:AZ58"/>
    <mergeCell ref="BA58:BB58"/>
    <mergeCell ref="BC58:BI58"/>
    <mergeCell ref="A57:C57"/>
    <mergeCell ref="D57:E57"/>
    <mergeCell ref="F57:G57"/>
    <mergeCell ref="H57:Z57"/>
    <mergeCell ref="AA57:AC57"/>
    <mergeCell ref="AD57:AH57"/>
    <mergeCell ref="BA55:BI55"/>
    <mergeCell ref="A56:C56"/>
    <mergeCell ref="D56:E56"/>
    <mergeCell ref="F56:G56"/>
    <mergeCell ref="H56:Z56"/>
    <mergeCell ref="AA56:AC56"/>
    <mergeCell ref="AD56:AH56"/>
    <mergeCell ref="AI56:AQ56"/>
    <mergeCell ref="AR56:AZ56"/>
    <mergeCell ref="BA56:BI56"/>
    <mergeCell ref="AR54:AZ54"/>
    <mergeCell ref="BA54:BI54"/>
    <mergeCell ref="A55:C55"/>
    <mergeCell ref="D55:E55"/>
    <mergeCell ref="F55:G55"/>
    <mergeCell ref="H55:Z55"/>
    <mergeCell ref="AA55:AC55"/>
    <mergeCell ref="AD55:AH55"/>
    <mergeCell ref="AI55:AQ55"/>
    <mergeCell ref="AR55:AZ55"/>
    <mergeCell ref="A54:C54"/>
    <mergeCell ref="D54:E54"/>
    <mergeCell ref="F54:G54"/>
    <mergeCell ref="H54:Z54"/>
    <mergeCell ref="AD54:AH54"/>
    <mergeCell ref="AI54:AQ54"/>
    <mergeCell ref="A53:C53"/>
    <mergeCell ref="D53:E53"/>
    <mergeCell ref="F53:G53"/>
    <mergeCell ref="H53:Z53"/>
    <mergeCell ref="AA53:AC53"/>
    <mergeCell ref="AD53:AH53"/>
    <mergeCell ref="AI53:AQ53"/>
    <mergeCell ref="AR53:AZ53"/>
    <mergeCell ref="BA53:BI53"/>
    <mergeCell ref="A52:C52"/>
    <mergeCell ref="D52:E52"/>
    <mergeCell ref="F52:G52"/>
    <mergeCell ref="H52:Z52"/>
    <mergeCell ref="AA52:AC52"/>
    <mergeCell ref="AD52:AH52"/>
    <mergeCell ref="AI52:AQ52"/>
    <mergeCell ref="AR52:AZ52"/>
    <mergeCell ref="BA52:BI52"/>
    <mergeCell ref="AI50:AQ50"/>
    <mergeCell ref="AR50:AZ50"/>
    <mergeCell ref="BA50:BI50"/>
    <mergeCell ref="A51:C51"/>
    <mergeCell ref="D51:E51"/>
    <mergeCell ref="F51:G51"/>
    <mergeCell ref="H51:Z51"/>
    <mergeCell ref="AA51:AC51"/>
    <mergeCell ref="AD51:AH51"/>
    <mergeCell ref="AI51:AQ51"/>
    <mergeCell ref="A50:C50"/>
    <mergeCell ref="D50:E50"/>
    <mergeCell ref="F50:G50"/>
    <mergeCell ref="H50:Z50"/>
    <mergeCell ref="AA50:AC50"/>
    <mergeCell ref="AD50:AH50"/>
    <mergeCell ref="AR51:AZ51"/>
    <mergeCell ref="BA51:BI51"/>
    <mergeCell ref="A49:C49"/>
    <mergeCell ref="D49:E49"/>
    <mergeCell ref="F49:G49"/>
    <mergeCell ref="H49:Z49"/>
    <mergeCell ref="AA49:AC49"/>
    <mergeCell ref="AD49:AH49"/>
    <mergeCell ref="AI49:AQ49"/>
    <mergeCell ref="AR49:AZ49"/>
    <mergeCell ref="BA49:BI49"/>
    <mergeCell ref="FX45:FX47"/>
    <mergeCell ref="FY45:FY47"/>
    <mergeCell ref="A48:C48"/>
    <mergeCell ref="D48:E48"/>
    <mergeCell ref="F48:G48"/>
    <mergeCell ref="H48:Z48"/>
    <mergeCell ref="AA48:AC48"/>
    <mergeCell ref="AD48:AH48"/>
    <mergeCell ref="AI48:AQ48"/>
    <mergeCell ref="AR48:AZ48"/>
    <mergeCell ref="BA45:BI47"/>
    <mergeCell ref="FS45:FS47"/>
    <mergeCell ref="FT45:FT47"/>
    <mergeCell ref="FU45:FU47"/>
    <mergeCell ref="FV45:FV47"/>
    <mergeCell ref="FW45:FW47"/>
    <mergeCell ref="BA48:BI48"/>
    <mergeCell ref="A39:L43"/>
    <mergeCell ref="M39:BG43"/>
    <mergeCell ref="A45:C47"/>
    <mergeCell ref="D45:E47"/>
    <mergeCell ref="F45:G47"/>
    <mergeCell ref="H45:Z47"/>
    <mergeCell ref="AA45:AC47"/>
    <mergeCell ref="AD45:AH47"/>
    <mergeCell ref="AI45:AQ47"/>
    <mergeCell ref="AR45:AZ47"/>
    <mergeCell ref="A21:F30"/>
    <mergeCell ref="G21:BA30"/>
    <mergeCell ref="BB21:BI30"/>
    <mergeCell ref="A32:G34"/>
    <mergeCell ref="H32:BI34"/>
    <mergeCell ref="A35:G37"/>
    <mergeCell ref="H35:AC37"/>
    <mergeCell ref="AD35:AL37"/>
    <mergeCell ref="AM35:BI37"/>
    <mergeCell ref="A15:F17"/>
    <mergeCell ref="G15:BI17"/>
    <mergeCell ref="A18:F20"/>
    <mergeCell ref="G18:AF20"/>
    <mergeCell ref="AG18:AM20"/>
    <mergeCell ref="AN18:BI20"/>
    <mergeCell ref="C5:Z7"/>
    <mergeCell ref="A9:F11"/>
    <mergeCell ref="A12:M14"/>
    <mergeCell ref="N12:AF14"/>
    <mergeCell ref="AG12:AR14"/>
    <mergeCell ref="AS12:BI14"/>
    <mergeCell ref="A1:BI1"/>
    <mergeCell ref="AL2:AR4"/>
    <mergeCell ref="AS2:AW4"/>
    <mergeCell ref="AX2:AY4"/>
    <mergeCell ref="AZ2:BB4"/>
    <mergeCell ref="BC2:BD4"/>
    <mergeCell ref="BE2:BG4"/>
    <mergeCell ref="BH2:BI4"/>
    <mergeCell ref="C3:I4"/>
  </mergeCells>
  <phoneticPr fontId="3"/>
  <dataValidations count="2">
    <dataValidation type="list" allowBlank="1" showInputMessage="1" showErrorMessage="1" sqref="BA48:BI57">
      <formula1>$GR$49:$GR$53</formula1>
    </dataValidation>
    <dataValidation type="textLength" allowBlank="1" showInputMessage="1" showErrorMessage="1" sqref="N12:AF14">
      <formula1>14</formula1>
      <formula2>14</formula2>
    </dataValidation>
  </dataValidations>
  <pageMargins left="0.51181102362204722" right="0.51181102362204722" top="0.35433070866141736" bottom="0.55118110236220474"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Z66"/>
  <sheetViews>
    <sheetView zoomScaleNormal="100" workbookViewId="0">
      <selection activeCell="BS50" sqref="BS50:DR51"/>
    </sheetView>
  </sheetViews>
  <sheetFormatPr defaultColWidth="1.375" defaultRowHeight="6.75" customHeight="1" x14ac:dyDescent="0.4"/>
  <cols>
    <col min="156" max="156" width="1.375" customWidth="1"/>
    <col min="175" max="178" width="3.625" hidden="1" customWidth="1"/>
    <col min="179" max="179" width="3.375" hidden="1" customWidth="1"/>
    <col min="180" max="181" width="3.625" hidden="1" customWidth="1"/>
    <col min="182" max="182" width="1.375" customWidth="1"/>
    <col min="200" max="200" width="5" hidden="1" customWidth="1"/>
  </cols>
  <sheetData>
    <row r="1" spans="1:156" ht="27" customHeight="1" thickBot="1" x14ac:dyDescent="0.45">
      <c r="A1" s="12"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row>
    <row r="2" spans="1:156" ht="6.75" customHeight="1" x14ac:dyDescent="0.4">
      <c r="AL2" s="13" t="s">
        <v>1</v>
      </c>
      <c r="AM2" s="14"/>
      <c r="AN2" s="14"/>
      <c r="AO2" s="14"/>
      <c r="AP2" s="14"/>
      <c r="AQ2" s="14"/>
      <c r="AR2" s="15"/>
      <c r="AS2" s="22">
        <v>2023</v>
      </c>
      <c r="AT2" s="23"/>
      <c r="AU2" s="23"/>
      <c r="AV2" s="23"/>
      <c r="AW2" s="23"/>
      <c r="AX2" s="28" t="s">
        <v>2</v>
      </c>
      <c r="AY2" s="28"/>
      <c r="AZ2" s="23">
        <v>9</v>
      </c>
      <c r="BA2" s="23"/>
      <c r="BB2" s="23"/>
      <c r="BC2" s="28" t="s">
        <v>3</v>
      </c>
      <c r="BD2" s="28"/>
      <c r="BE2" s="23">
        <v>25</v>
      </c>
      <c r="BF2" s="23"/>
      <c r="BG2" s="23"/>
      <c r="BH2" s="28" t="s">
        <v>4</v>
      </c>
      <c r="BI2" s="31"/>
    </row>
    <row r="3" spans="1:156" ht="6.75" customHeight="1" x14ac:dyDescent="0.4">
      <c r="C3" s="34" t="s">
        <v>5</v>
      </c>
      <c r="D3" s="35"/>
      <c r="E3" s="35"/>
      <c r="F3" s="35"/>
      <c r="G3" s="35"/>
      <c r="H3" s="35"/>
      <c r="I3" s="35"/>
      <c r="AL3" s="16"/>
      <c r="AM3" s="17"/>
      <c r="AN3" s="17"/>
      <c r="AO3" s="17"/>
      <c r="AP3" s="17"/>
      <c r="AQ3" s="17"/>
      <c r="AR3" s="18"/>
      <c r="AS3" s="24"/>
      <c r="AT3" s="25"/>
      <c r="AU3" s="25"/>
      <c r="AV3" s="25"/>
      <c r="AW3" s="25"/>
      <c r="AX3" s="29"/>
      <c r="AY3" s="29"/>
      <c r="AZ3" s="25"/>
      <c r="BA3" s="25"/>
      <c r="BB3" s="25"/>
      <c r="BC3" s="29"/>
      <c r="BD3" s="29"/>
      <c r="BE3" s="25"/>
      <c r="BF3" s="25"/>
      <c r="BG3" s="25"/>
      <c r="BH3" s="29"/>
      <c r="BI3" s="32"/>
      <c r="BL3" s="157" t="s">
        <v>44</v>
      </c>
      <c r="BM3" s="157"/>
      <c r="BN3" s="157"/>
      <c r="BO3" s="157"/>
      <c r="BP3" s="157"/>
      <c r="BQ3" s="157"/>
      <c r="BR3" s="157"/>
      <c r="BS3" s="157"/>
      <c r="BT3" s="157"/>
      <c r="BU3" s="157"/>
      <c r="BV3" s="157"/>
      <c r="BW3" s="157"/>
      <c r="BX3" s="157"/>
      <c r="BY3" s="157"/>
    </row>
    <row r="4" spans="1:156" ht="6.75" customHeight="1" thickBot="1" x14ac:dyDescent="0.45">
      <c r="C4" s="35"/>
      <c r="D4" s="35"/>
      <c r="E4" s="35"/>
      <c r="F4" s="35"/>
      <c r="G4" s="35"/>
      <c r="H4" s="35"/>
      <c r="I4" s="35"/>
      <c r="AL4" s="19"/>
      <c r="AM4" s="20"/>
      <c r="AN4" s="20"/>
      <c r="AO4" s="20"/>
      <c r="AP4" s="20"/>
      <c r="AQ4" s="20"/>
      <c r="AR4" s="21"/>
      <c r="AS4" s="26"/>
      <c r="AT4" s="27"/>
      <c r="AU4" s="27"/>
      <c r="AV4" s="27"/>
      <c r="AW4" s="27"/>
      <c r="AX4" s="30"/>
      <c r="AY4" s="30"/>
      <c r="AZ4" s="27"/>
      <c r="BA4" s="27"/>
      <c r="BB4" s="27"/>
      <c r="BC4" s="30"/>
      <c r="BD4" s="30"/>
      <c r="BE4" s="27"/>
      <c r="BF4" s="27"/>
      <c r="BG4" s="27"/>
      <c r="BH4" s="30"/>
      <c r="BI4" s="33"/>
      <c r="BL4" s="157"/>
      <c r="BM4" s="157"/>
      <c r="BN4" s="157"/>
      <c r="BO4" s="157"/>
      <c r="BP4" s="157"/>
      <c r="BQ4" s="157"/>
      <c r="BR4" s="157"/>
      <c r="BS4" s="157"/>
      <c r="BT4" s="157"/>
      <c r="BU4" s="157"/>
      <c r="BV4" s="157"/>
      <c r="BW4" s="157"/>
      <c r="BX4" s="157"/>
      <c r="BY4" s="157"/>
    </row>
    <row r="5" spans="1:156" ht="6.75" customHeight="1" x14ac:dyDescent="0.4">
      <c r="C5" s="55" t="s">
        <v>6</v>
      </c>
      <c r="D5" s="55"/>
      <c r="E5" s="55"/>
      <c r="F5" s="55"/>
      <c r="G5" s="55"/>
      <c r="H5" s="55"/>
      <c r="I5" s="55"/>
      <c r="J5" s="55"/>
      <c r="K5" s="55"/>
      <c r="L5" s="55"/>
      <c r="M5" s="55"/>
      <c r="N5" s="55"/>
      <c r="O5" s="55"/>
      <c r="P5" s="55"/>
      <c r="Q5" s="55"/>
      <c r="R5" s="55"/>
      <c r="S5" s="55"/>
      <c r="T5" s="55"/>
      <c r="U5" s="55"/>
      <c r="V5" s="55"/>
      <c r="W5" s="55"/>
      <c r="X5" s="55"/>
      <c r="Y5" s="55"/>
      <c r="Z5" s="55"/>
      <c r="BL5" s="157"/>
      <c r="BM5" s="157"/>
      <c r="BN5" s="157"/>
      <c r="BO5" s="157"/>
      <c r="BP5" s="157"/>
      <c r="BQ5" s="157"/>
      <c r="BR5" s="157"/>
      <c r="BS5" s="157"/>
      <c r="BT5" s="157"/>
      <c r="BU5" s="157"/>
      <c r="BV5" s="157"/>
      <c r="BW5" s="157"/>
      <c r="BX5" s="157"/>
      <c r="BY5" s="157"/>
    </row>
    <row r="6" spans="1:156" ht="6.75" customHeight="1" x14ac:dyDescent="0.4">
      <c r="C6" s="55"/>
      <c r="D6" s="55"/>
      <c r="E6" s="55"/>
      <c r="F6" s="55"/>
      <c r="G6" s="55"/>
      <c r="H6" s="55"/>
      <c r="I6" s="55"/>
      <c r="J6" s="55"/>
      <c r="K6" s="55"/>
      <c r="L6" s="55"/>
      <c r="M6" s="55"/>
      <c r="N6" s="55"/>
      <c r="O6" s="55"/>
      <c r="P6" s="55"/>
      <c r="Q6" s="55"/>
      <c r="R6" s="55"/>
      <c r="S6" s="55"/>
      <c r="T6" s="55"/>
      <c r="U6" s="55"/>
      <c r="V6" s="55"/>
      <c r="W6" s="55"/>
      <c r="X6" s="55"/>
      <c r="Y6" s="55"/>
      <c r="Z6" s="55"/>
      <c r="BL6" s="157"/>
      <c r="BM6" s="157"/>
      <c r="BN6" s="157"/>
      <c r="BO6" s="157"/>
      <c r="BP6" s="157"/>
      <c r="BQ6" s="157"/>
      <c r="BR6" s="157"/>
      <c r="BS6" s="157"/>
      <c r="BT6" s="157"/>
      <c r="BU6" s="157"/>
      <c r="BV6" s="157"/>
      <c r="BW6" s="157"/>
      <c r="BX6" s="157"/>
      <c r="BY6" s="157"/>
    </row>
    <row r="7" spans="1:156" ht="6.75" customHeight="1" x14ac:dyDescent="0.4">
      <c r="C7" s="56"/>
      <c r="D7" s="56"/>
      <c r="E7" s="56"/>
      <c r="F7" s="56"/>
      <c r="G7" s="56"/>
      <c r="H7" s="56"/>
      <c r="I7" s="56"/>
      <c r="J7" s="56"/>
      <c r="K7" s="56"/>
      <c r="L7" s="56"/>
      <c r="M7" s="56"/>
      <c r="N7" s="56"/>
      <c r="O7" s="56"/>
      <c r="P7" s="56"/>
      <c r="Q7" s="56"/>
      <c r="R7" s="56"/>
      <c r="S7" s="56"/>
      <c r="T7" s="56"/>
      <c r="U7" s="56"/>
      <c r="V7" s="56"/>
      <c r="W7" s="56"/>
      <c r="X7" s="56"/>
      <c r="Y7" s="56"/>
      <c r="Z7" s="56"/>
    </row>
    <row r="8" spans="1:156" ht="6.75" customHeight="1" thickBot="1" x14ac:dyDescent="0.45">
      <c r="C8" s="1"/>
      <c r="D8" s="1"/>
      <c r="E8" s="1"/>
      <c r="F8" s="1"/>
      <c r="G8" s="1"/>
      <c r="H8" s="1"/>
      <c r="I8" s="1"/>
      <c r="J8" s="1"/>
      <c r="K8" s="1"/>
      <c r="L8" s="1"/>
      <c r="M8" s="1"/>
      <c r="N8" s="1"/>
      <c r="O8" s="1"/>
      <c r="P8" s="1"/>
      <c r="Q8" s="1"/>
      <c r="R8" s="1"/>
      <c r="S8" s="1"/>
      <c r="T8" s="1"/>
      <c r="U8" s="1"/>
      <c r="V8" s="1"/>
      <c r="W8" s="1"/>
      <c r="X8" s="1"/>
      <c r="Y8" s="1"/>
      <c r="Z8" s="1"/>
      <c r="BN8" s="158" t="s">
        <v>45</v>
      </c>
      <c r="BO8" s="158"/>
      <c r="BP8" s="158"/>
      <c r="BQ8" s="158"/>
      <c r="BR8" s="158"/>
      <c r="BS8" s="159" t="s">
        <v>80</v>
      </c>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row>
    <row r="9" spans="1:156" ht="6.75" customHeight="1" x14ac:dyDescent="0.4">
      <c r="A9" s="57" t="s">
        <v>7</v>
      </c>
      <c r="B9" s="58"/>
      <c r="C9" s="58"/>
      <c r="D9" s="58"/>
      <c r="E9" s="58"/>
      <c r="F9" s="59"/>
      <c r="G9" s="1"/>
      <c r="H9" s="1"/>
      <c r="I9" s="1"/>
      <c r="J9" s="1"/>
      <c r="K9" s="1"/>
      <c r="L9" s="1"/>
      <c r="M9" s="1"/>
      <c r="N9" s="1"/>
      <c r="O9" s="1"/>
      <c r="P9" s="1"/>
      <c r="Q9" s="1"/>
      <c r="R9" s="1"/>
      <c r="S9" s="1"/>
      <c r="T9" s="1"/>
      <c r="U9" s="1"/>
      <c r="V9" s="1"/>
      <c r="W9" s="1"/>
      <c r="X9" s="1"/>
      <c r="Y9" s="1"/>
      <c r="Z9" s="1"/>
      <c r="BN9" s="158"/>
      <c r="BO9" s="158"/>
      <c r="BP9" s="158"/>
      <c r="BQ9" s="158"/>
      <c r="BR9" s="158"/>
      <c r="BS9" s="159"/>
      <c r="BT9" s="159"/>
      <c r="BU9" s="159"/>
      <c r="BV9" s="159"/>
      <c r="BW9" s="159"/>
      <c r="BX9" s="159"/>
      <c r="BY9" s="159"/>
      <c r="BZ9" s="159"/>
      <c r="CA9" s="159"/>
      <c r="CB9" s="159"/>
      <c r="CC9" s="159"/>
      <c r="CD9" s="159"/>
      <c r="CE9" s="159"/>
      <c r="CF9" s="159"/>
      <c r="CG9" s="159"/>
      <c r="CH9" s="159"/>
      <c r="CI9" s="159"/>
      <c r="CJ9" s="159"/>
      <c r="CK9" s="159"/>
      <c r="CL9" s="159"/>
      <c r="CM9" s="159"/>
      <c r="CN9" s="159"/>
      <c r="CO9" s="159"/>
      <c r="CP9" s="159"/>
      <c r="CQ9" s="159"/>
      <c r="CR9" s="159"/>
      <c r="CS9" s="159"/>
      <c r="CT9" s="159"/>
      <c r="CU9" s="159"/>
      <c r="CV9" s="159"/>
      <c r="CW9" s="159"/>
      <c r="CX9" s="159"/>
      <c r="CY9" s="159"/>
      <c r="CZ9" s="159"/>
      <c r="DA9" s="159"/>
      <c r="DB9" s="159"/>
      <c r="DC9" s="159"/>
      <c r="DD9" s="159"/>
      <c r="DE9" s="159"/>
      <c r="DF9" s="159"/>
      <c r="DG9" s="159"/>
      <c r="DH9" s="159"/>
      <c r="DI9" s="159"/>
      <c r="DJ9" s="159"/>
      <c r="DK9" s="159"/>
      <c r="DL9" s="159"/>
      <c r="DM9" s="159"/>
      <c r="DN9" s="159"/>
      <c r="DO9" s="159"/>
      <c r="DP9" s="159"/>
      <c r="DQ9" s="159"/>
      <c r="DR9" s="159"/>
    </row>
    <row r="10" spans="1:156" ht="6.75" customHeight="1" x14ac:dyDescent="0.4">
      <c r="A10" s="60"/>
      <c r="B10" s="61"/>
      <c r="C10" s="61"/>
      <c r="D10" s="61"/>
      <c r="E10" s="61"/>
      <c r="F10" s="62"/>
      <c r="G10" s="1"/>
      <c r="H10" s="1"/>
      <c r="I10" s="1"/>
      <c r="J10" s="1"/>
      <c r="K10" s="1"/>
      <c r="L10" s="1"/>
      <c r="M10" s="1"/>
      <c r="N10" s="1"/>
      <c r="O10" s="1"/>
      <c r="P10" s="1"/>
      <c r="Q10" s="1"/>
      <c r="R10" s="1"/>
      <c r="S10" s="1"/>
      <c r="T10" s="1"/>
      <c r="U10" s="1"/>
      <c r="V10" s="1"/>
      <c r="W10" s="1"/>
      <c r="X10" s="1"/>
      <c r="Y10" s="1"/>
      <c r="Z10" s="1"/>
      <c r="BN10" s="158"/>
      <c r="BO10" s="158"/>
      <c r="BP10" s="158"/>
      <c r="BQ10" s="158"/>
      <c r="BR10" s="158"/>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59"/>
      <c r="CW10" s="159"/>
      <c r="CX10" s="159"/>
      <c r="CY10" s="159"/>
      <c r="CZ10" s="159"/>
      <c r="DA10" s="159"/>
      <c r="DB10" s="159"/>
      <c r="DC10" s="159"/>
      <c r="DD10" s="159"/>
      <c r="DE10" s="159"/>
      <c r="DF10" s="159"/>
      <c r="DG10" s="159"/>
      <c r="DH10" s="159"/>
      <c r="DI10" s="159"/>
      <c r="DJ10" s="159"/>
      <c r="DK10" s="159"/>
      <c r="DL10" s="159"/>
      <c r="DM10" s="159"/>
      <c r="DN10" s="159"/>
      <c r="DO10" s="159"/>
      <c r="DP10" s="159"/>
      <c r="DQ10" s="159"/>
      <c r="DR10" s="159"/>
    </row>
    <row r="11" spans="1:156" ht="6.75" customHeight="1" thickBot="1" x14ac:dyDescent="0.45">
      <c r="A11" s="63"/>
      <c r="B11" s="64"/>
      <c r="C11" s="64"/>
      <c r="D11" s="64"/>
      <c r="E11" s="64"/>
      <c r="F11" s="65"/>
      <c r="G11" s="1"/>
      <c r="H11" s="1"/>
      <c r="I11" s="1"/>
      <c r="J11" s="1"/>
      <c r="K11" s="1"/>
      <c r="L11" s="1"/>
      <c r="M11" s="1"/>
      <c r="N11" s="1"/>
      <c r="O11" s="1"/>
      <c r="P11" s="1"/>
      <c r="Q11" s="1"/>
      <c r="R11" s="1"/>
      <c r="S11" s="1"/>
      <c r="T11" s="1"/>
      <c r="U11" s="1"/>
      <c r="V11" s="1"/>
      <c r="W11" s="1"/>
      <c r="X11" s="1"/>
      <c r="Y11" s="1"/>
      <c r="Z11" s="1"/>
      <c r="BN11" s="158"/>
      <c r="BO11" s="158"/>
      <c r="BP11" s="158"/>
      <c r="BQ11" s="158"/>
      <c r="BR11" s="158"/>
      <c r="BS11" s="159"/>
      <c r="BT11" s="159"/>
      <c r="BU11" s="159"/>
      <c r="BV11" s="159"/>
      <c r="BW11" s="159"/>
      <c r="BX11" s="159"/>
      <c r="BY11" s="159"/>
      <c r="BZ11" s="159"/>
      <c r="CA11" s="159"/>
      <c r="CB11" s="159"/>
      <c r="CC11" s="159"/>
      <c r="CD11" s="159"/>
      <c r="CE11" s="159"/>
      <c r="CF11" s="159"/>
      <c r="CG11" s="159"/>
      <c r="CH11" s="159"/>
      <c r="CI11" s="159"/>
      <c r="CJ11" s="159"/>
      <c r="CK11" s="159"/>
      <c r="CL11" s="159"/>
      <c r="CM11" s="159"/>
      <c r="CN11" s="159"/>
      <c r="CO11" s="159"/>
      <c r="CP11" s="159"/>
      <c r="CQ11" s="159"/>
      <c r="CR11" s="159"/>
      <c r="CS11" s="159"/>
      <c r="CT11" s="159"/>
      <c r="CU11" s="159"/>
      <c r="CV11" s="159"/>
      <c r="CW11" s="159"/>
      <c r="CX11" s="159"/>
      <c r="CY11" s="159"/>
      <c r="CZ11" s="159"/>
      <c r="DA11" s="159"/>
      <c r="DB11" s="159"/>
      <c r="DC11" s="159"/>
      <c r="DD11" s="159"/>
      <c r="DE11" s="159"/>
      <c r="DF11" s="159"/>
      <c r="DG11" s="159"/>
      <c r="DH11" s="159"/>
      <c r="DI11" s="159"/>
      <c r="DJ11" s="159"/>
      <c r="DK11" s="159"/>
      <c r="DL11" s="159"/>
      <c r="DM11" s="159"/>
      <c r="DN11" s="159"/>
      <c r="DO11" s="159"/>
      <c r="DP11" s="159"/>
      <c r="DQ11" s="159"/>
      <c r="DR11" s="159"/>
    </row>
    <row r="12" spans="1:156" ht="6.75" customHeight="1" x14ac:dyDescent="0.4">
      <c r="A12" s="36" t="s">
        <v>8</v>
      </c>
      <c r="B12" s="37"/>
      <c r="C12" s="37"/>
      <c r="D12" s="37"/>
      <c r="E12" s="37"/>
      <c r="F12" s="37"/>
      <c r="G12" s="37"/>
      <c r="H12" s="37"/>
      <c r="I12" s="37"/>
      <c r="J12" s="37"/>
      <c r="K12" s="37"/>
      <c r="L12" s="37"/>
      <c r="M12" s="38"/>
      <c r="N12" s="48" t="s">
        <v>9</v>
      </c>
      <c r="O12" s="49"/>
      <c r="P12" s="49"/>
      <c r="Q12" s="49"/>
      <c r="R12" s="49"/>
      <c r="S12" s="49"/>
      <c r="T12" s="49"/>
      <c r="U12" s="49"/>
      <c r="V12" s="49"/>
      <c r="W12" s="49"/>
      <c r="X12" s="49"/>
      <c r="Y12" s="49"/>
      <c r="Z12" s="49"/>
      <c r="AA12" s="49"/>
      <c r="AB12" s="49"/>
      <c r="AC12" s="49"/>
      <c r="AD12" s="49"/>
      <c r="AE12" s="49"/>
      <c r="AF12" s="50"/>
      <c r="AG12" s="36" t="s">
        <v>10</v>
      </c>
      <c r="AH12" s="37"/>
      <c r="AI12" s="37"/>
      <c r="AJ12" s="37"/>
      <c r="AK12" s="37"/>
      <c r="AL12" s="37"/>
      <c r="AM12" s="37"/>
      <c r="AN12" s="37"/>
      <c r="AO12" s="37"/>
      <c r="AP12" s="37"/>
      <c r="AQ12" s="37"/>
      <c r="AR12" s="38"/>
      <c r="AS12" s="48">
        <v>1234567</v>
      </c>
      <c r="AT12" s="49"/>
      <c r="AU12" s="49"/>
      <c r="AV12" s="49"/>
      <c r="AW12" s="49"/>
      <c r="AX12" s="49"/>
      <c r="AY12" s="49"/>
      <c r="AZ12" s="49"/>
      <c r="BA12" s="49"/>
      <c r="BB12" s="49"/>
      <c r="BC12" s="49"/>
      <c r="BD12" s="49"/>
      <c r="BE12" s="49"/>
      <c r="BF12" s="49"/>
      <c r="BG12" s="49"/>
      <c r="BH12" s="49"/>
      <c r="BI12" s="50"/>
      <c r="BN12" s="158"/>
      <c r="BO12" s="158"/>
      <c r="BP12" s="158"/>
      <c r="BQ12" s="158"/>
      <c r="BR12" s="158"/>
      <c r="BS12" s="159"/>
      <c r="BT12" s="159"/>
      <c r="BU12" s="159"/>
      <c r="BV12" s="159"/>
      <c r="BW12" s="159"/>
      <c r="BX12" s="159"/>
      <c r="BY12" s="159"/>
      <c r="BZ12" s="159"/>
      <c r="CA12" s="159"/>
      <c r="CB12" s="159"/>
      <c r="CC12" s="159"/>
      <c r="CD12" s="159"/>
      <c r="CE12" s="159"/>
      <c r="CF12" s="159"/>
      <c r="CG12" s="159"/>
      <c r="CH12" s="159"/>
      <c r="CI12" s="159"/>
      <c r="CJ12" s="159"/>
      <c r="CK12" s="159"/>
      <c r="CL12" s="159"/>
      <c r="CM12" s="159"/>
      <c r="CN12" s="159"/>
      <c r="CO12" s="159"/>
      <c r="CP12" s="159"/>
      <c r="CQ12" s="159"/>
      <c r="CR12" s="159"/>
      <c r="CS12" s="159"/>
      <c r="CT12" s="159"/>
      <c r="CU12" s="159"/>
      <c r="CV12" s="159"/>
      <c r="CW12" s="159"/>
      <c r="CX12" s="159"/>
      <c r="CY12" s="159"/>
      <c r="CZ12" s="159"/>
      <c r="DA12" s="159"/>
      <c r="DB12" s="159"/>
      <c r="DC12" s="159"/>
      <c r="DD12" s="159"/>
      <c r="DE12" s="159"/>
      <c r="DF12" s="159"/>
      <c r="DG12" s="159"/>
      <c r="DH12" s="159"/>
      <c r="DI12" s="159"/>
      <c r="DJ12" s="159"/>
      <c r="DK12" s="159"/>
      <c r="DL12" s="159"/>
      <c r="DM12" s="159"/>
      <c r="DN12" s="159"/>
      <c r="DO12" s="159"/>
      <c r="DP12" s="159"/>
      <c r="DQ12" s="159"/>
      <c r="DR12" s="159"/>
    </row>
    <row r="13" spans="1:156" ht="6.75" customHeight="1" x14ac:dyDescent="0.4">
      <c r="A13" s="39"/>
      <c r="B13" s="40"/>
      <c r="C13" s="40"/>
      <c r="D13" s="40"/>
      <c r="E13" s="40"/>
      <c r="F13" s="40"/>
      <c r="G13" s="40"/>
      <c r="H13" s="40"/>
      <c r="I13" s="40"/>
      <c r="J13" s="40"/>
      <c r="K13" s="40"/>
      <c r="L13" s="40"/>
      <c r="M13" s="41"/>
      <c r="N13" s="51"/>
      <c r="O13" s="52"/>
      <c r="P13" s="52"/>
      <c r="Q13" s="52"/>
      <c r="R13" s="52"/>
      <c r="S13" s="52"/>
      <c r="T13" s="52"/>
      <c r="U13" s="52"/>
      <c r="V13" s="52"/>
      <c r="W13" s="52"/>
      <c r="X13" s="52"/>
      <c r="Y13" s="52"/>
      <c r="Z13" s="52"/>
      <c r="AA13" s="52"/>
      <c r="AB13" s="52"/>
      <c r="AC13" s="52"/>
      <c r="AD13" s="52"/>
      <c r="AE13" s="52"/>
      <c r="AF13" s="53"/>
      <c r="AG13" s="39"/>
      <c r="AH13" s="40"/>
      <c r="AI13" s="40"/>
      <c r="AJ13" s="40"/>
      <c r="AK13" s="40"/>
      <c r="AL13" s="40"/>
      <c r="AM13" s="40"/>
      <c r="AN13" s="40"/>
      <c r="AO13" s="40"/>
      <c r="AP13" s="40"/>
      <c r="AQ13" s="40"/>
      <c r="AR13" s="41"/>
      <c r="AS13" s="51"/>
      <c r="AT13" s="52"/>
      <c r="AU13" s="52"/>
      <c r="AV13" s="52"/>
      <c r="AW13" s="52"/>
      <c r="AX13" s="52"/>
      <c r="AY13" s="52"/>
      <c r="AZ13" s="52"/>
      <c r="BA13" s="52"/>
      <c r="BB13" s="52"/>
      <c r="BC13" s="52"/>
      <c r="BD13" s="52"/>
      <c r="BE13" s="52"/>
      <c r="BF13" s="52"/>
      <c r="BG13" s="52"/>
      <c r="BH13" s="52"/>
      <c r="BI13" s="53"/>
      <c r="BN13" s="158"/>
      <c r="BO13" s="158"/>
      <c r="BP13" s="158"/>
      <c r="BQ13" s="158"/>
      <c r="BR13" s="158"/>
      <c r="BS13" s="159"/>
      <c r="BT13" s="159"/>
      <c r="BU13" s="159"/>
      <c r="BV13" s="159"/>
      <c r="BW13" s="159"/>
      <c r="BX13" s="159"/>
      <c r="BY13" s="159"/>
      <c r="BZ13" s="159"/>
      <c r="CA13" s="159"/>
      <c r="CB13" s="159"/>
      <c r="CC13" s="159"/>
      <c r="CD13" s="159"/>
      <c r="CE13" s="159"/>
      <c r="CF13" s="159"/>
      <c r="CG13" s="159"/>
      <c r="CH13" s="159"/>
      <c r="CI13" s="159"/>
      <c r="CJ13" s="159"/>
      <c r="CK13" s="159"/>
      <c r="CL13" s="159"/>
      <c r="CM13" s="159"/>
      <c r="CN13" s="159"/>
      <c r="CO13" s="159"/>
      <c r="CP13" s="159"/>
      <c r="CQ13" s="159"/>
      <c r="CR13" s="159"/>
      <c r="CS13" s="159"/>
      <c r="CT13" s="159"/>
      <c r="CU13" s="159"/>
      <c r="CV13" s="159"/>
      <c r="CW13" s="159"/>
      <c r="CX13" s="159"/>
      <c r="CY13" s="159"/>
      <c r="CZ13" s="159"/>
      <c r="DA13" s="159"/>
      <c r="DB13" s="159"/>
      <c r="DC13" s="159"/>
      <c r="DD13" s="159"/>
      <c r="DE13" s="159"/>
      <c r="DF13" s="159"/>
      <c r="DG13" s="159"/>
      <c r="DH13" s="159"/>
      <c r="DI13" s="159"/>
      <c r="DJ13" s="159"/>
      <c r="DK13" s="159"/>
      <c r="DL13" s="159"/>
      <c r="DM13" s="159"/>
      <c r="DN13" s="159"/>
      <c r="DO13" s="159"/>
      <c r="DP13" s="159"/>
      <c r="DQ13" s="159"/>
      <c r="DR13" s="159"/>
    </row>
    <row r="14" spans="1:156" ht="6.75" customHeight="1" thickBot="1" x14ac:dyDescent="0.45">
      <c r="A14" s="42"/>
      <c r="B14" s="43"/>
      <c r="C14" s="43"/>
      <c r="D14" s="43"/>
      <c r="E14" s="43"/>
      <c r="F14" s="43"/>
      <c r="G14" s="43"/>
      <c r="H14" s="43"/>
      <c r="I14" s="43"/>
      <c r="J14" s="43"/>
      <c r="K14" s="43"/>
      <c r="L14" s="43"/>
      <c r="M14" s="44"/>
      <c r="N14" s="66"/>
      <c r="O14" s="67"/>
      <c r="P14" s="67"/>
      <c r="Q14" s="67"/>
      <c r="R14" s="67"/>
      <c r="S14" s="67"/>
      <c r="T14" s="67"/>
      <c r="U14" s="67"/>
      <c r="V14" s="67"/>
      <c r="W14" s="67"/>
      <c r="X14" s="67"/>
      <c r="Y14" s="67"/>
      <c r="Z14" s="67"/>
      <c r="AA14" s="67"/>
      <c r="AB14" s="67"/>
      <c r="AC14" s="67"/>
      <c r="AD14" s="67"/>
      <c r="AE14" s="67"/>
      <c r="AF14" s="68"/>
      <c r="AG14" s="42"/>
      <c r="AH14" s="43"/>
      <c r="AI14" s="43"/>
      <c r="AJ14" s="43"/>
      <c r="AK14" s="43"/>
      <c r="AL14" s="43"/>
      <c r="AM14" s="43"/>
      <c r="AN14" s="43"/>
      <c r="AO14" s="43"/>
      <c r="AP14" s="43"/>
      <c r="AQ14" s="43"/>
      <c r="AR14" s="44"/>
      <c r="AS14" s="66"/>
      <c r="AT14" s="67"/>
      <c r="AU14" s="67"/>
      <c r="AV14" s="67"/>
      <c r="AW14" s="67"/>
      <c r="AX14" s="67"/>
      <c r="AY14" s="67"/>
      <c r="AZ14" s="67"/>
      <c r="BA14" s="67"/>
      <c r="BB14" s="67"/>
      <c r="BC14" s="67"/>
      <c r="BD14" s="67"/>
      <c r="BE14" s="67"/>
      <c r="BF14" s="67"/>
      <c r="BG14" s="67"/>
      <c r="BH14" s="67"/>
      <c r="BI14" s="68"/>
      <c r="BN14" s="158"/>
      <c r="BO14" s="158"/>
      <c r="BP14" s="158"/>
      <c r="BQ14" s="158"/>
      <c r="BR14" s="158"/>
      <c r="BS14" s="159"/>
      <c r="BT14" s="159"/>
      <c r="BU14" s="159"/>
      <c r="BV14" s="159"/>
      <c r="BW14" s="159"/>
      <c r="BX14" s="159"/>
      <c r="BY14" s="159"/>
      <c r="BZ14" s="159"/>
      <c r="CA14" s="159"/>
      <c r="CB14" s="159"/>
      <c r="CC14" s="159"/>
      <c r="CD14" s="159"/>
      <c r="CE14" s="159"/>
      <c r="CF14" s="159"/>
      <c r="CG14" s="159"/>
      <c r="CH14" s="159"/>
      <c r="CI14" s="159"/>
      <c r="CJ14" s="159"/>
      <c r="CK14" s="159"/>
      <c r="CL14" s="159"/>
      <c r="CM14" s="159"/>
      <c r="CN14" s="159"/>
      <c r="CO14" s="159"/>
      <c r="CP14" s="159"/>
      <c r="CQ14" s="159"/>
      <c r="CR14" s="159"/>
      <c r="CS14" s="159"/>
      <c r="CT14" s="159"/>
      <c r="CU14" s="159"/>
      <c r="CV14" s="159"/>
      <c r="CW14" s="159"/>
      <c r="CX14" s="159"/>
      <c r="CY14" s="159"/>
      <c r="CZ14" s="159"/>
      <c r="DA14" s="159"/>
      <c r="DB14" s="159"/>
      <c r="DC14" s="159"/>
      <c r="DD14" s="159"/>
      <c r="DE14" s="159"/>
      <c r="DF14" s="159"/>
      <c r="DG14" s="159"/>
      <c r="DH14" s="159"/>
      <c r="DI14" s="159"/>
      <c r="DJ14" s="159"/>
      <c r="DK14" s="159"/>
      <c r="DL14" s="159"/>
      <c r="DM14" s="159"/>
      <c r="DN14" s="159"/>
      <c r="DO14" s="159"/>
      <c r="DP14" s="159"/>
      <c r="DQ14" s="159"/>
      <c r="DR14" s="159"/>
    </row>
    <row r="15" spans="1:156" ht="6.75" customHeight="1" x14ac:dyDescent="0.4">
      <c r="A15" s="36" t="s">
        <v>11</v>
      </c>
      <c r="B15" s="37"/>
      <c r="C15" s="37"/>
      <c r="D15" s="37"/>
      <c r="E15" s="37"/>
      <c r="F15" s="38"/>
      <c r="G15" s="48" t="s">
        <v>68</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50"/>
      <c r="BN15" s="158"/>
      <c r="BO15" s="158"/>
      <c r="BP15" s="158"/>
      <c r="BQ15" s="158"/>
      <c r="BR15" s="158"/>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c r="DB15" s="159"/>
      <c r="DC15" s="159"/>
      <c r="DD15" s="159"/>
      <c r="DE15" s="159"/>
      <c r="DF15" s="159"/>
      <c r="DG15" s="159"/>
      <c r="DH15" s="159"/>
      <c r="DI15" s="159"/>
      <c r="DJ15" s="159"/>
      <c r="DK15" s="159"/>
      <c r="DL15" s="159"/>
      <c r="DM15" s="159"/>
      <c r="DN15" s="159"/>
      <c r="DO15" s="159"/>
      <c r="DP15" s="159"/>
      <c r="DQ15" s="159"/>
      <c r="DR15" s="159"/>
    </row>
    <row r="16" spans="1:156" ht="6.75" customHeight="1" x14ac:dyDescent="0.4">
      <c r="A16" s="39"/>
      <c r="B16" s="40"/>
      <c r="C16" s="40"/>
      <c r="D16" s="40"/>
      <c r="E16" s="40"/>
      <c r="F16" s="41"/>
      <c r="G16" s="51"/>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3"/>
      <c r="BN16" s="158" t="s">
        <v>46</v>
      </c>
      <c r="BO16" s="158"/>
      <c r="BP16" s="158"/>
      <c r="BQ16" s="158"/>
      <c r="BR16" s="158"/>
      <c r="BS16" s="159" t="s">
        <v>81</v>
      </c>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c r="DB16" s="159"/>
      <c r="DC16" s="159"/>
      <c r="DD16" s="159"/>
      <c r="DE16" s="159"/>
      <c r="DF16" s="159"/>
      <c r="DG16" s="159"/>
      <c r="DH16" s="159"/>
      <c r="DI16" s="159"/>
      <c r="DJ16" s="159"/>
      <c r="DK16" s="159"/>
      <c r="DL16" s="159"/>
      <c r="DM16" s="159"/>
      <c r="DN16" s="159"/>
      <c r="DO16" s="159"/>
      <c r="DP16" s="159"/>
      <c r="DQ16" s="159"/>
      <c r="DR16" s="159"/>
      <c r="EV16" s="11"/>
      <c r="EW16" s="11"/>
      <c r="EX16" s="11"/>
      <c r="EY16" s="11"/>
      <c r="EZ16" s="11"/>
    </row>
    <row r="17" spans="1:156" ht="6.75" customHeight="1" thickBot="1" x14ac:dyDescent="0.45">
      <c r="A17" s="42"/>
      <c r="B17" s="43"/>
      <c r="C17" s="43"/>
      <c r="D17" s="43"/>
      <c r="E17" s="43"/>
      <c r="F17" s="44"/>
      <c r="G17" s="66"/>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8"/>
      <c r="BN17" s="158"/>
      <c r="BO17" s="158"/>
      <c r="BP17" s="158"/>
      <c r="BQ17" s="158"/>
      <c r="BR17" s="158"/>
      <c r="BS17" s="159"/>
      <c r="BT17" s="159"/>
      <c r="BU17" s="159"/>
      <c r="BV17" s="159"/>
      <c r="BW17" s="159"/>
      <c r="BX17" s="159"/>
      <c r="BY17" s="159"/>
      <c r="BZ17" s="159"/>
      <c r="CA17" s="159"/>
      <c r="CB17" s="159"/>
      <c r="CC17" s="159"/>
      <c r="CD17" s="159"/>
      <c r="CE17" s="159"/>
      <c r="CF17" s="159"/>
      <c r="CG17" s="159"/>
      <c r="CH17" s="159"/>
      <c r="CI17" s="159"/>
      <c r="CJ17" s="159"/>
      <c r="CK17" s="159"/>
      <c r="CL17" s="159"/>
      <c r="CM17" s="159"/>
      <c r="CN17" s="159"/>
      <c r="CO17" s="159"/>
      <c r="CP17" s="159"/>
      <c r="CQ17" s="159"/>
      <c r="CR17" s="159"/>
      <c r="CS17" s="159"/>
      <c r="CT17" s="159"/>
      <c r="CU17" s="159"/>
      <c r="CV17" s="159"/>
      <c r="CW17" s="159"/>
      <c r="CX17" s="159"/>
      <c r="CY17" s="159"/>
      <c r="CZ17" s="159"/>
      <c r="DA17" s="159"/>
      <c r="DB17" s="159"/>
      <c r="DC17" s="159"/>
      <c r="DD17" s="159"/>
      <c r="DE17" s="159"/>
      <c r="DF17" s="159"/>
      <c r="DG17" s="159"/>
      <c r="DH17" s="159"/>
      <c r="DI17" s="159"/>
      <c r="DJ17" s="159"/>
      <c r="DK17" s="159"/>
      <c r="DL17" s="159"/>
      <c r="DM17" s="159"/>
      <c r="DN17" s="159"/>
      <c r="DO17" s="159"/>
      <c r="DP17" s="159"/>
      <c r="DQ17" s="159"/>
      <c r="DR17" s="159"/>
      <c r="EV17" s="11"/>
      <c r="EW17" s="11"/>
      <c r="EX17" s="11"/>
      <c r="EY17" s="11"/>
      <c r="EZ17" s="11"/>
    </row>
    <row r="18" spans="1:156" ht="6.75" customHeight="1" x14ac:dyDescent="0.4">
      <c r="A18" s="36" t="s">
        <v>12</v>
      </c>
      <c r="B18" s="37"/>
      <c r="C18" s="37"/>
      <c r="D18" s="37"/>
      <c r="E18" s="37"/>
      <c r="F18" s="38"/>
      <c r="G18" s="48" t="s">
        <v>13</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50"/>
      <c r="AG18" s="36"/>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8"/>
      <c r="BN18" s="158"/>
      <c r="BO18" s="158"/>
      <c r="BP18" s="158"/>
      <c r="BQ18" s="158"/>
      <c r="BR18" s="158"/>
      <c r="BS18" s="159"/>
      <c r="BT18" s="159"/>
      <c r="BU18" s="159"/>
      <c r="BV18" s="159"/>
      <c r="BW18" s="159"/>
      <c r="BX18" s="159"/>
      <c r="BY18" s="159"/>
      <c r="BZ18" s="15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59"/>
      <c r="CW18" s="159"/>
      <c r="CX18" s="159"/>
      <c r="CY18" s="159"/>
      <c r="CZ18" s="159"/>
      <c r="DA18" s="159"/>
      <c r="DB18" s="159"/>
      <c r="DC18" s="159"/>
      <c r="DD18" s="159"/>
      <c r="DE18" s="159"/>
      <c r="DF18" s="159"/>
      <c r="DG18" s="159"/>
      <c r="DH18" s="159"/>
      <c r="DI18" s="159"/>
      <c r="DJ18" s="159"/>
      <c r="DK18" s="159"/>
      <c r="DL18" s="159"/>
      <c r="DM18" s="159"/>
      <c r="DN18" s="159"/>
      <c r="DO18" s="159"/>
      <c r="DP18" s="159"/>
      <c r="DQ18" s="159"/>
      <c r="DR18" s="159"/>
      <c r="EV18" s="11"/>
      <c r="EW18" s="11"/>
      <c r="EX18" s="11"/>
      <c r="EY18" s="11"/>
      <c r="EZ18" s="11"/>
    </row>
    <row r="19" spans="1:156" ht="6.75" customHeight="1" x14ac:dyDescent="0.4">
      <c r="A19" s="39"/>
      <c r="B19" s="40"/>
      <c r="C19" s="40"/>
      <c r="D19" s="40"/>
      <c r="E19" s="40"/>
      <c r="F19" s="41"/>
      <c r="G19" s="51"/>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3"/>
      <c r="AG19" s="39"/>
      <c r="AH19" s="54"/>
      <c r="AI19" s="54"/>
      <c r="AJ19" s="54"/>
      <c r="AK19" s="54"/>
      <c r="AL19" s="54"/>
      <c r="AM19" s="54"/>
      <c r="AN19" s="40"/>
      <c r="AO19" s="40"/>
      <c r="AP19" s="40"/>
      <c r="AQ19" s="40"/>
      <c r="AR19" s="40"/>
      <c r="AS19" s="40"/>
      <c r="AT19" s="40"/>
      <c r="AU19" s="40"/>
      <c r="AV19" s="40"/>
      <c r="AW19" s="40"/>
      <c r="AX19" s="40"/>
      <c r="AY19" s="40"/>
      <c r="AZ19" s="40"/>
      <c r="BA19" s="40"/>
      <c r="BB19" s="40"/>
      <c r="BC19" s="40"/>
      <c r="BD19" s="40"/>
      <c r="BE19" s="40"/>
      <c r="BF19" s="40"/>
      <c r="BG19" s="40"/>
      <c r="BH19" s="40"/>
      <c r="BI19" s="41"/>
      <c r="BN19" s="158"/>
      <c r="BO19" s="158"/>
      <c r="BP19" s="158"/>
      <c r="BQ19" s="158"/>
      <c r="BR19" s="158"/>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159"/>
      <c r="CO19" s="159"/>
      <c r="CP19" s="159"/>
      <c r="CQ19" s="159"/>
      <c r="CR19" s="159"/>
      <c r="CS19" s="159"/>
      <c r="CT19" s="159"/>
      <c r="CU19" s="159"/>
      <c r="CV19" s="159"/>
      <c r="CW19" s="159"/>
      <c r="CX19" s="159"/>
      <c r="CY19" s="159"/>
      <c r="CZ19" s="159"/>
      <c r="DA19" s="159"/>
      <c r="DB19" s="159"/>
      <c r="DC19" s="159"/>
      <c r="DD19" s="159"/>
      <c r="DE19" s="159"/>
      <c r="DF19" s="159"/>
      <c r="DG19" s="159"/>
      <c r="DH19" s="159"/>
      <c r="DI19" s="159"/>
      <c r="DJ19" s="159"/>
      <c r="DK19" s="159"/>
      <c r="DL19" s="159"/>
      <c r="DM19" s="159"/>
      <c r="DN19" s="159"/>
      <c r="DO19" s="159"/>
      <c r="DP19" s="159"/>
      <c r="DQ19" s="159"/>
      <c r="DR19" s="159"/>
      <c r="EV19" s="11"/>
      <c r="EW19" s="11"/>
      <c r="EX19" s="11"/>
      <c r="EY19" s="11"/>
      <c r="EZ19" s="11"/>
    </row>
    <row r="20" spans="1:156" ht="6.75" customHeight="1" thickBot="1" x14ac:dyDescent="0.45">
      <c r="A20" s="42"/>
      <c r="B20" s="43"/>
      <c r="C20" s="43"/>
      <c r="D20" s="43"/>
      <c r="E20" s="43"/>
      <c r="F20" s="44"/>
      <c r="G20" s="51"/>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3"/>
      <c r="AG20" s="42"/>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4"/>
      <c r="BN20" s="158"/>
      <c r="BO20" s="158"/>
      <c r="BP20" s="158"/>
      <c r="BQ20" s="158"/>
      <c r="BR20" s="158"/>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159"/>
      <c r="CW20" s="159"/>
      <c r="CX20" s="159"/>
      <c r="CY20" s="159"/>
      <c r="CZ20" s="159"/>
      <c r="DA20" s="159"/>
      <c r="DB20" s="159"/>
      <c r="DC20" s="159"/>
      <c r="DD20" s="159"/>
      <c r="DE20" s="159"/>
      <c r="DF20" s="159"/>
      <c r="DG20" s="159"/>
      <c r="DH20" s="159"/>
      <c r="DI20" s="159"/>
      <c r="DJ20" s="159"/>
      <c r="DK20" s="159"/>
      <c r="DL20" s="159"/>
      <c r="DM20" s="159"/>
      <c r="DN20" s="159"/>
      <c r="DO20" s="159"/>
      <c r="DP20" s="159"/>
      <c r="DQ20" s="159"/>
      <c r="DR20" s="159"/>
      <c r="EV20" s="11"/>
      <c r="EW20" s="11"/>
      <c r="EX20" s="11"/>
      <c r="EY20" s="11"/>
      <c r="EZ20" s="11"/>
    </row>
    <row r="21" spans="1:156" ht="6.75" customHeight="1" x14ac:dyDescent="0.4">
      <c r="A21" s="36" t="s">
        <v>14</v>
      </c>
      <c r="B21" s="37"/>
      <c r="C21" s="37"/>
      <c r="D21" s="37"/>
      <c r="E21" s="37"/>
      <c r="F21" s="38"/>
      <c r="G21" s="145" t="s">
        <v>15</v>
      </c>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7"/>
      <c r="BB21" s="36" t="s">
        <v>16</v>
      </c>
      <c r="BC21" s="37"/>
      <c r="BD21" s="37"/>
      <c r="BE21" s="37"/>
      <c r="BF21" s="37"/>
      <c r="BG21" s="37"/>
      <c r="BH21" s="37"/>
      <c r="BI21" s="38"/>
      <c r="BN21" s="158"/>
      <c r="BO21" s="158"/>
      <c r="BP21" s="158"/>
      <c r="BQ21" s="158"/>
      <c r="BR21" s="158"/>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159"/>
      <c r="CO21" s="159"/>
      <c r="CP21" s="159"/>
      <c r="CQ21" s="159"/>
      <c r="CR21" s="159"/>
      <c r="CS21" s="159"/>
      <c r="CT21" s="159"/>
      <c r="CU21" s="159"/>
      <c r="CV21" s="159"/>
      <c r="CW21" s="159"/>
      <c r="CX21" s="159"/>
      <c r="CY21" s="159"/>
      <c r="CZ21" s="159"/>
      <c r="DA21" s="159"/>
      <c r="DB21" s="159"/>
      <c r="DC21" s="159"/>
      <c r="DD21" s="159"/>
      <c r="DE21" s="159"/>
      <c r="DF21" s="159"/>
      <c r="DG21" s="159"/>
      <c r="DH21" s="159"/>
      <c r="DI21" s="159"/>
      <c r="DJ21" s="159"/>
      <c r="DK21" s="159"/>
      <c r="DL21" s="159"/>
      <c r="DM21" s="159"/>
      <c r="DN21" s="159"/>
      <c r="DO21" s="159"/>
      <c r="DP21" s="159"/>
      <c r="DQ21" s="159"/>
      <c r="DR21" s="159"/>
      <c r="EV21" s="11"/>
      <c r="EW21" s="11"/>
      <c r="EX21" s="11"/>
      <c r="EY21" s="11"/>
      <c r="EZ21" s="11"/>
    </row>
    <row r="22" spans="1:156" ht="6.75" customHeight="1" x14ac:dyDescent="0.4">
      <c r="A22" s="39"/>
      <c r="B22" s="40"/>
      <c r="C22" s="40"/>
      <c r="D22" s="40"/>
      <c r="E22" s="40"/>
      <c r="F22" s="41"/>
      <c r="G22" s="148"/>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50"/>
      <c r="BB22" s="39"/>
      <c r="BC22" s="40"/>
      <c r="BD22" s="40"/>
      <c r="BE22" s="40"/>
      <c r="BF22" s="40"/>
      <c r="BG22" s="40"/>
      <c r="BH22" s="40"/>
      <c r="BI22" s="41"/>
      <c r="BN22" s="158"/>
      <c r="BO22" s="158"/>
      <c r="BP22" s="158"/>
      <c r="BQ22" s="158"/>
      <c r="BR22" s="158"/>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159"/>
      <c r="CO22" s="159"/>
      <c r="CP22" s="159"/>
      <c r="CQ22" s="159"/>
      <c r="CR22" s="159"/>
      <c r="CS22" s="159"/>
      <c r="CT22" s="159"/>
      <c r="CU22" s="159"/>
      <c r="CV22" s="159"/>
      <c r="CW22" s="159"/>
      <c r="CX22" s="159"/>
      <c r="CY22" s="159"/>
      <c r="CZ22" s="159"/>
      <c r="DA22" s="159"/>
      <c r="DB22" s="159"/>
      <c r="DC22" s="159"/>
      <c r="DD22" s="159"/>
      <c r="DE22" s="159"/>
      <c r="DF22" s="159"/>
      <c r="DG22" s="159"/>
      <c r="DH22" s="159"/>
      <c r="DI22" s="159"/>
      <c r="DJ22" s="159"/>
      <c r="DK22" s="159"/>
      <c r="DL22" s="159"/>
      <c r="DM22" s="159"/>
      <c r="DN22" s="159"/>
      <c r="DO22" s="159"/>
      <c r="DP22" s="159"/>
      <c r="DQ22" s="159"/>
      <c r="DR22" s="159"/>
      <c r="EV22" s="11"/>
      <c r="EW22" s="11"/>
      <c r="EX22" s="11"/>
      <c r="EY22" s="11"/>
      <c r="EZ22" s="11"/>
    </row>
    <row r="23" spans="1:156" ht="6.75" customHeight="1" x14ac:dyDescent="0.4">
      <c r="A23" s="39"/>
      <c r="B23" s="40"/>
      <c r="C23" s="40"/>
      <c r="D23" s="40"/>
      <c r="E23" s="40"/>
      <c r="F23" s="41"/>
      <c r="G23" s="148"/>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50"/>
      <c r="BB23" s="39"/>
      <c r="BC23" s="40"/>
      <c r="BD23" s="40"/>
      <c r="BE23" s="40"/>
      <c r="BF23" s="40"/>
      <c r="BG23" s="40"/>
      <c r="BH23" s="40"/>
      <c r="BI23" s="41"/>
      <c r="BN23" s="158"/>
      <c r="BO23" s="158"/>
      <c r="BP23" s="158"/>
      <c r="BQ23" s="158"/>
      <c r="BR23" s="158"/>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59"/>
      <c r="CS23" s="159"/>
      <c r="CT23" s="159"/>
      <c r="CU23" s="159"/>
      <c r="CV23" s="159"/>
      <c r="CW23" s="159"/>
      <c r="CX23" s="159"/>
      <c r="CY23" s="159"/>
      <c r="CZ23" s="159"/>
      <c r="DA23" s="159"/>
      <c r="DB23" s="159"/>
      <c r="DC23" s="159"/>
      <c r="DD23" s="159"/>
      <c r="DE23" s="159"/>
      <c r="DF23" s="159"/>
      <c r="DG23" s="159"/>
      <c r="DH23" s="159"/>
      <c r="DI23" s="159"/>
      <c r="DJ23" s="159"/>
      <c r="DK23" s="159"/>
      <c r="DL23" s="159"/>
      <c r="DM23" s="159"/>
      <c r="DN23" s="159"/>
      <c r="DO23" s="159"/>
      <c r="DP23" s="159"/>
      <c r="DQ23" s="159"/>
      <c r="DR23" s="159"/>
      <c r="EV23" s="11"/>
      <c r="EW23" s="11"/>
      <c r="EX23" s="11"/>
      <c r="EY23" s="11"/>
      <c r="EZ23" s="11"/>
    </row>
    <row r="24" spans="1:156" ht="6.75" customHeight="1" x14ac:dyDescent="0.4">
      <c r="A24" s="39"/>
      <c r="B24" s="40"/>
      <c r="C24" s="40"/>
      <c r="D24" s="40"/>
      <c r="E24" s="40"/>
      <c r="F24" s="41"/>
      <c r="G24" s="148"/>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50"/>
      <c r="BB24" s="39"/>
      <c r="BC24" s="40"/>
      <c r="BD24" s="40"/>
      <c r="BE24" s="40"/>
      <c r="BF24" s="40"/>
      <c r="BG24" s="40"/>
      <c r="BH24" s="40"/>
      <c r="BI24" s="41"/>
      <c r="BN24" s="158" t="s">
        <v>47</v>
      </c>
      <c r="BO24" s="158"/>
      <c r="BP24" s="158"/>
      <c r="BQ24" s="158"/>
      <c r="BR24" s="158"/>
      <c r="BS24" s="159" t="s">
        <v>61</v>
      </c>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EV24" s="11"/>
      <c r="EW24" s="11"/>
      <c r="EX24" s="11"/>
      <c r="EY24" s="11"/>
      <c r="EZ24" s="11"/>
    </row>
    <row r="25" spans="1:156" ht="6.75" customHeight="1" x14ac:dyDescent="0.4">
      <c r="A25" s="39"/>
      <c r="B25" s="40"/>
      <c r="C25" s="40"/>
      <c r="D25" s="40"/>
      <c r="E25" s="40"/>
      <c r="F25" s="41"/>
      <c r="G25" s="148"/>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50"/>
      <c r="BB25" s="39"/>
      <c r="BC25" s="40"/>
      <c r="BD25" s="40"/>
      <c r="BE25" s="40"/>
      <c r="BF25" s="40"/>
      <c r="BG25" s="40"/>
      <c r="BH25" s="40"/>
      <c r="BI25" s="41"/>
      <c r="BN25" s="158"/>
      <c r="BO25" s="158"/>
      <c r="BP25" s="158"/>
      <c r="BQ25" s="158"/>
      <c r="BR25" s="158"/>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59"/>
      <c r="CS25" s="159"/>
      <c r="CT25" s="159"/>
      <c r="CU25" s="159"/>
      <c r="CV25" s="159"/>
      <c r="CW25" s="159"/>
      <c r="CX25" s="159"/>
      <c r="CY25" s="159"/>
      <c r="CZ25" s="159"/>
      <c r="DA25" s="159"/>
      <c r="DB25" s="159"/>
      <c r="DC25" s="159"/>
      <c r="DD25" s="159"/>
      <c r="DE25" s="159"/>
      <c r="DF25" s="159"/>
      <c r="DG25" s="159"/>
      <c r="DH25" s="159"/>
      <c r="DI25" s="159"/>
      <c r="DJ25" s="159"/>
      <c r="DK25" s="159"/>
      <c r="DL25" s="159"/>
      <c r="DM25" s="159"/>
      <c r="DN25" s="159"/>
      <c r="DO25" s="159"/>
      <c r="DP25" s="159"/>
      <c r="DQ25" s="159"/>
      <c r="DR25" s="159"/>
      <c r="EV25" s="11"/>
      <c r="EW25" s="11"/>
      <c r="EX25" s="11"/>
      <c r="EY25" s="11"/>
      <c r="EZ25" s="11"/>
    </row>
    <row r="26" spans="1:156" ht="6.75" customHeight="1" x14ac:dyDescent="0.4">
      <c r="A26" s="39"/>
      <c r="B26" s="40"/>
      <c r="C26" s="40"/>
      <c r="D26" s="40"/>
      <c r="E26" s="40"/>
      <c r="F26" s="41"/>
      <c r="G26" s="148"/>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50"/>
      <c r="BB26" s="39"/>
      <c r="BC26" s="40"/>
      <c r="BD26" s="40"/>
      <c r="BE26" s="40"/>
      <c r="BF26" s="40"/>
      <c r="BG26" s="40"/>
      <c r="BH26" s="40"/>
      <c r="BI26" s="41"/>
      <c r="BN26" s="158"/>
      <c r="BO26" s="158"/>
      <c r="BP26" s="158"/>
      <c r="BQ26" s="158"/>
      <c r="BR26" s="158"/>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159"/>
      <c r="CO26" s="159"/>
      <c r="CP26" s="159"/>
      <c r="CQ26" s="159"/>
      <c r="CR26" s="159"/>
      <c r="CS26" s="159"/>
      <c r="CT26" s="159"/>
      <c r="CU26" s="159"/>
      <c r="CV26" s="159"/>
      <c r="CW26" s="159"/>
      <c r="CX26" s="159"/>
      <c r="CY26" s="159"/>
      <c r="CZ26" s="159"/>
      <c r="DA26" s="159"/>
      <c r="DB26" s="159"/>
      <c r="DC26" s="159"/>
      <c r="DD26" s="159"/>
      <c r="DE26" s="159"/>
      <c r="DF26" s="159"/>
      <c r="DG26" s="159"/>
      <c r="DH26" s="159"/>
      <c r="DI26" s="159"/>
      <c r="DJ26" s="159"/>
      <c r="DK26" s="159"/>
      <c r="DL26" s="159"/>
      <c r="DM26" s="159"/>
      <c r="DN26" s="159"/>
      <c r="DO26" s="159"/>
      <c r="DP26" s="159"/>
      <c r="DQ26" s="159"/>
      <c r="DR26" s="159"/>
      <c r="EV26" s="11"/>
      <c r="EW26" s="11"/>
      <c r="EX26" s="11"/>
      <c r="EY26" s="11"/>
      <c r="EZ26" s="11"/>
    </row>
    <row r="27" spans="1:156" ht="6.75" customHeight="1" x14ac:dyDescent="0.4">
      <c r="A27" s="39"/>
      <c r="B27" s="40"/>
      <c r="C27" s="40"/>
      <c r="D27" s="40"/>
      <c r="E27" s="40"/>
      <c r="F27" s="41"/>
      <c r="G27" s="148"/>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50"/>
      <c r="BB27" s="39"/>
      <c r="BC27" s="40"/>
      <c r="BD27" s="40"/>
      <c r="BE27" s="40"/>
      <c r="BF27" s="40"/>
      <c r="BG27" s="40"/>
      <c r="BH27" s="40"/>
      <c r="BI27" s="41"/>
      <c r="BN27" s="158"/>
      <c r="BO27" s="158"/>
      <c r="BP27" s="158"/>
      <c r="BQ27" s="158"/>
      <c r="BR27" s="158"/>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59"/>
      <c r="CP27" s="159"/>
      <c r="CQ27" s="159"/>
      <c r="CR27" s="159"/>
      <c r="CS27" s="159"/>
      <c r="CT27" s="159"/>
      <c r="CU27" s="159"/>
      <c r="CV27" s="159"/>
      <c r="CW27" s="159"/>
      <c r="CX27" s="159"/>
      <c r="CY27" s="159"/>
      <c r="CZ27" s="159"/>
      <c r="DA27" s="159"/>
      <c r="DB27" s="159"/>
      <c r="DC27" s="159"/>
      <c r="DD27" s="159"/>
      <c r="DE27" s="159"/>
      <c r="DF27" s="159"/>
      <c r="DG27" s="159"/>
      <c r="DH27" s="159"/>
      <c r="DI27" s="159"/>
      <c r="DJ27" s="159"/>
      <c r="DK27" s="159"/>
      <c r="DL27" s="159"/>
      <c r="DM27" s="159"/>
      <c r="DN27" s="159"/>
      <c r="DO27" s="159"/>
      <c r="DP27" s="159"/>
      <c r="DQ27" s="159"/>
      <c r="DR27" s="159"/>
      <c r="EV27" s="11"/>
      <c r="EW27" s="11"/>
      <c r="EX27" s="11"/>
      <c r="EY27" s="11"/>
      <c r="EZ27" s="11"/>
    </row>
    <row r="28" spans="1:156" ht="6.75" customHeight="1" x14ac:dyDescent="0.4">
      <c r="A28" s="39"/>
      <c r="B28" s="40"/>
      <c r="C28" s="40"/>
      <c r="D28" s="40"/>
      <c r="E28" s="40"/>
      <c r="F28" s="41"/>
      <c r="G28" s="148"/>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50"/>
      <c r="BB28" s="39"/>
      <c r="BC28" s="40"/>
      <c r="BD28" s="40"/>
      <c r="BE28" s="40"/>
      <c r="BF28" s="40"/>
      <c r="BG28" s="40"/>
      <c r="BH28" s="40"/>
      <c r="BI28" s="41"/>
      <c r="BN28" s="158"/>
      <c r="BO28" s="158"/>
      <c r="BP28" s="158"/>
      <c r="BQ28" s="158"/>
      <c r="BR28" s="158"/>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159"/>
      <c r="CO28" s="159"/>
      <c r="CP28" s="159"/>
      <c r="CQ28" s="159"/>
      <c r="CR28" s="159"/>
      <c r="CS28" s="159"/>
      <c r="CT28" s="159"/>
      <c r="CU28" s="159"/>
      <c r="CV28" s="159"/>
      <c r="CW28" s="159"/>
      <c r="CX28" s="159"/>
      <c r="CY28" s="159"/>
      <c r="CZ28" s="159"/>
      <c r="DA28" s="159"/>
      <c r="DB28" s="159"/>
      <c r="DC28" s="159"/>
      <c r="DD28" s="159"/>
      <c r="DE28" s="159"/>
      <c r="DF28" s="159"/>
      <c r="DG28" s="159"/>
      <c r="DH28" s="159"/>
      <c r="DI28" s="159"/>
      <c r="DJ28" s="159"/>
      <c r="DK28" s="159"/>
      <c r="DL28" s="159"/>
      <c r="DM28" s="159"/>
      <c r="DN28" s="159"/>
      <c r="DO28" s="159"/>
      <c r="DP28" s="159"/>
      <c r="DQ28" s="159"/>
      <c r="DR28" s="159"/>
      <c r="EV28" s="11"/>
      <c r="EW28" s="11"/>
      <c r="EX28" s="11"/>
      <c r="EY28" s="11"/>
      <c r="EZ28" s="11"/>
    </row>
    <row r="29" spans="1:156" ht="6.75" customHeight="1" x14ac:dyDescent="0.4">
      <c r="A29" s="39"/>
      <c r="B29" s="40"/>
      <c r="C29" s="40"/>
      <c r="D29" s="40"/>
      <c r="E29" s="40"/>
      <c r="F29" s="41"/>
      <c r="G29" s="148"/>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50"/>
      <c r="BB29" s="39"/>
      <c r="BC29" s="40"/>
      <c r="BD29" s="40"/>
      <c r="BE29" s="40"/>
      <c r="BF29" s="40"/>
      <c r="BG29" s="40"/>
      <c r="BH29" s="40"/>
      <c r="BI29" s="41"/>
      <c r="BN29" s="158"/>
      <c r="BO29" s="158"/>
      <c r="BP29" s="158"/>
      <c r="BQ29" s="158"/>
      <c r="BR29" s="158"/>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59"/>
      <c r="CS29" s="159"/>
      <c r="CT29" s="159"/>
      <c r="CU29" s="159"/>
      <c r="CV29" s="159"/>
      <c r="CW29" s="159"/>
      <c r="CX29" s="159"/>
      <c r="CY29" s="159"/>
      <c r="CZ29" s="159"/>
      <c r="DA29" s="159"/>
      <c r="DB29" s="159"/>
      <c r="DC29" s="159"/>
      <c r="DD29" s="159"/>
      <c r="DE29" s="159"/>
      <c r="DF29" s="159"/>
      <c r="DG29" s="159"/>
      <c r="DH29" s="159"/>
      <c r="DI29" s="159"/>
      <c r="DJ29" s="159"/>
      <c r="DK29" s="159"/>
      <c r="DL29" s="159"/>
      <c r="DM29" s="159"/>
      <c r="DN29" s="159"/>
      <c r="DO29" s="159"/>
      <c r="DP29" s="159"/>
      <c r="DQ29" s="159"/>
      <c r="DR29" s="159"/>
      <c r="EV29" s="11"/>
      <c r="EW29" s="11"/>
      <c r="EX29" s="11"/>
      <c r="EY29" s="11"/>
      <c r="EZ29" s="11"/>
    </row>
    <row r="30" spans="1:156" ht="6.75" customHeight="1" thickBot="1" x14ac:dyDescent="0.45">
      <c r="A30" s="42"/>
      <c r="B30" s="43"/>
      <c r="C30" s="43"/>
      <c r="D30" s="43"/>
      <c r="E30" s="43"/>
      <c r="F30" s="4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3"/>
      <c r="BB30" s="42"/>
      <c r="BC30" s="43"/>
      <c r="BD30" s="43"/>
      <c r="BE30" s="43"/>
      <c r="BF30" s="43"/>
      <c r="BG30" s="43"/>
      <c r="BH30" s="43"/>
      <c r="BI30" s="44"/>
      <c r="BN30" s="158"/>
      <c r="BO30" s="158"/>
      <c r="BP30" s="158"/>
      <c r="BQ30" s="158"/>
      <c r="BR30" s="158"/>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159"/>
      <c r="CO30" s="159"/>
      <c r="CP30" s="159"/>
      <c r="CQ30" s="159"/>
      <c r="CR30" s="159"/>
      <c r="CS30" s="159"/>
      <c r="CT30" s="159"/>
      <c r="CU30" s="159"/>
      <c r="CV30" s="159"/>
      <c r="CW30" s="159"/>
      <c r="CX30" s="159"/>
      <c r="CY30" s="159"/>
      <c r="CZ30" s="159"/>
      <c r="DA30" s="159"/>
      <c r="DB30" s="159"/>
      <c r="DC30" s="159"/>
      <c r="DD30" s="159"/>
      <c r="DE30" s="159"/>
      <c r="DF30" s="159"/>
      <c r="DG30" s="159"/>
      <c r="DH30" s="159"/>
      <c r="DI30" s="159"/>
      <c r="DJ30" s="159"/>
      <c r="DK30" s="159"/>
      <c r="DL30" s="159"/>
      <c r="DM30" s="159"/>
      <c r="DN30" s="159"/>
      <c r="DO30" s="159"/>
      <c r="DP30" s="159"/>
      <c r="DQ30" s="159"/>
      <c r="DR30" s="159"/>
      <c r="EV30" s="11"/>
      <c r="EW30" s="11"/>
      <c r="EX30" s="11"/>
      <c r="EY30" s="11"/>
      <c r="EZ30" s="11"/>
    </row>
    <row r="31" spans="1:156" ht="6.75" customHeight="1" thickBot="1" x14ac:dyDescent="0.45">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N31" s="158"/>
      <c r="BO31" s="158"/>
      <c r="BP31" s="158"/>
      <c r="BQ31" s="158"/>
      <c r="BR31" s="158"/>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159"/>
      <c r="CO31" s="159"/>
      <c r="CP31" s="159"/>
      <c r="CQ31" s="159"/>
      <c r="CR31" s="159"/>
      <c r="CS31" s="159"/>
      <c r="CT31" s="159"/>
      <c r="CU31" s="159"/>
      <c r="CV31" s="159"/>
      <c r="CW31" s="159"/>
      <c r="CX31" s="159"/>
      <c r="CY31" s="159"/>
      <c r="CZ31" s="159"/>
      <c r="DA31" s="159"/>
      <c r="DB31" s="159"/>
      <c r="DC31" s="159"/>
      <c r="DD31" s="159"/>
      <c r="DE31" s="159"/>
      <c r="DF31" s="159"/>
      <c r="DG31" s="159"/>
      <c r="DH31" s="159"/>
      <c r="DI31" s="159"/>
      <c r="DJ31" s="159"/>
      <c r="DK31" s="159"/>
      <c r="DL31" s="159"/>
      <c r="DM31" s="159"/>
      <c r="DN31" s="159"/>
      <c r="DO31" s="159"/>
      <c r="DP31" s="159"/>
      <c r="DQ31" s="159"/>
      <c r="DR31" s="159"/>
      <c r="EV31" s="11"/>
      <c r="EW31" s="11"/>
      <c r="EX31" s="11"/>
      <c r="EY31" s="11"/>
      <c r="EZ31" s="11"/>
    </row>
    <row r="32" spans="1:156" ht="6.75" customHeight="1" x14ac:dyDescent="0.4">
      <c r="A32" s="36" t="s">
        <v>17</v>
      </c>
      <c r="B32" s="37"/>
      <c r="C32" s="37"/>
      <c r="D32" s="37"/>
      <c r="E32" s="37"/>
      <c r="F32" s="37"/>
      <c r="G32" s="38"/>
      <c r="H32" s="48" t="s">
        <v>69</v>
      </c>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50"/>
      <c r="BN32" s="158" t="s">
        <v>48</v>
      </c>
      <c r="BO32" s="158"/>
      <c r="BP32" s="158"/>
      <c r="BQ32" s="158"/>
      <c r="BR32" s="158"/>
      <c r="BS32" s="159" t="s">
        <v>56</v>
      </c>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59"/>
      <c r="CS32" s="159"/>
      <c r="CT32" s="159"/>
      <c r="CU32" s="159"/>
      <c r="CV32" s="159"/>
      <c r="CW32" s="159"/>
      <c r="CX32" s="159"/>
      <c r="CY32" s="159"/>
      <c r="CZ32" s="159"/>
      <c r="DA32" s="159"/>
      <c r="DB32" s="159"/>
      <c r="DC32" s="159"/>
      <c r="DD32" s="159"/>
      <c r="DE32" s="159"/>
      <c r="DF32" s="159"/>
      <c r="DG32" s="159"/>
      <c r="DH32" s="159"/>
      <c r="DI32" s="159"/>
      <c r="DJ32" s="159"/>
      <c r="DK32" s="159"/>
      <c r="DL32" s="159"/>
      <c r="DM32" s="159"/>
      <c r="DN32" s="159"/>
      <c r="DO32" s="159"/>
      <c r="DP32" s="159"/>
      <c r="DQ32" s="159"/>
      <c r="DR32" s="159"/>
      <c r="EV32" s="11"/>
      <c r="EW32" s="11"/>
      <c r="EX32" s="11"/>
      <c r="EY32" s="11"/>
      <c r="EZ32" s="11"/>
    </row>
    <row r="33" spans="1:181" ht="6.75" customHeight="1" x14ac:dyDescent="0.4">
      <c r="A33" s="39"/>
      <c r="B33" s="40"/>
      <c r="C33" s="40"/>
      <c r="D33" s="40"/>
      <c r="E33" s="40"/>
      <c r="F33" s="40"/>
      <c r="G33" s="41"/>
      <c r="H33" s="51"/>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3"/>
      <c r="BN33" s="158"/>
      <c r="BO33" s="158"/>
      <c r="BP33" s="158"/>
      <c r="BQ33" s="158"/>
      <c r="BR33" s="158"/>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EV33" s="11"/>
      <c r="EW33" s="11"/>
      <c r="EX33" s="11"/>
      <c r="EY33" s="11"/>
      <c r="EZ33" s="11"/>
    </row>
    <row r="34" spans="1:181" ht="6.75" customHeight="1" thickBot="1" x14ac:dyDescent="0.45">
      <c r="A34" s="42"/>
      <c r="B34" s="43"/>
      <c r="C34" s="43"/>
      <c r="D34" s="43"/>
      <c r="E34" s="43"/>
      <c r="F34" s="43"/>
      <c r="G34" s="44"/>
      <c r="H34" s="66"/>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8"/>
      <c r="BN34" s="158"/>
      <c r="BO34" s="158"/>
      <c r="BP34" s="158"/>
      <c r="BQ34" s="158"/>
      <c r="BR34" s="158"/>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EV34" s="11"/>
      <c r="EW34" s="11"/>
      <c r="EX34" s="11"/>
      <c r="EY34" s="11"/>
      <c r="EZ34" s="11"/>
    </row>
    <row r="35" spans="1:181" ht="6.75" customHeight="1" x14ac:dyDescent="0.4">
      <c r="A35" s="13" t="s">
        <v>60</v>
      </c>
      <c r="B35" s="14"/>
      <c r="C35" s="14"/>
      <c r="D35" s="14"/>
      <c r="E35" s="14"/>
      <c r="F35" s="14"/>
      <c r="G35" s="15"/>
      <c r="H35" s="78" t="s">
        <v>70</v>
      </c>
      <c r="I35" s="79"/>
      <c r="J35" s="79"/>
      <c r="K35" s="79"/>
      <c r="L35" s="79"/>
      <c r="M35" s="79"/>
      <c r="N35" s="79"/>
      <c r="O35" s="79"/>
      <c r="P35" s="79"/>
      <c r="Q35" s="79"/>
      <c r="R35" s="79"/>
      <c r="S35" s="79"/>
      <c r="T35" s="79"/>
      <c r="U35" s="79"/>
      <c r="V35" s="79"/>
      <c r="W35" s="79"/>
      <c r="X35" s="79"/>
      <c r="Y35" s="79"/>
      <c r="Z35" s="79"/>
      <c r="AA35" s="79"/>
      <c r="AB35" s="79"/>
      <c r="AC35" s="80"/>
      <c r="AD35" s="36" t="s">
        <v>59</v>
      </c>
      <c r="AE35" s="37"/>
      <c r="AF35" s="37"/>
      <c r="AG35" s="37"/>
      <c r="AH35" s="37"/>
      <c r="AI35" s="37"/>
      <c r="AJ35" s="37"/>
      <c r="AK35" s="37"/>
      <c r="AL35" s="38"/>
      <c r="AM35" s="78" t="s">
        <v>71</v>
      </c>
      <c r="AN35" s="79"/>
      <c r="AO35" s="79"/>
      <c r="AP35" s="79"/>
      <c r="AQ35" s="79"/>
      <c r="AR35" s="79"/>
      <c r="AS35" s="79"/>
      <c r="AT35" s="79"/>
      <c r="AU35" s="79"/>
      <c r="AV35" s="79"/>
      <c r="AW35" s="79"/>
      <c r="AX35" s="79"/>
      <c r="AY35" s="79"/>
      <c r="AZ35" s="79"/>
      <c r="BA35" s="79"/>
      <c r="BB35" s="79"/>
      <c r="BC35" s="79"/>
      <c r="BD35" s="79"/>
      <c r="BE35" s="79"/>
      <c r="BF35" s="79"/>
      <c r="BG35" s="79"/>
      <c r="BH35" s="79"/>
      <c r="BI35" s="80"/>
      <c r="BN35" s="158"/>
      <c r="BO35" s="158"/>
      <c r="BP35" s="158"/>
      <c r="BQ35" s="158"/>
      <c r="BR35" s="158"/>
      <c r="BS35" s="159"/>
      <c r="BT35" s="159"/>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59"/>
      <c r="CV35" s="159"/>
      <c r="CW35" s="159"/>
      <c r="CX35" s="159"/>
      <c r="CY35" s="159"/>
      <c r="CZ35" s="159"/>
      <c r="DA35" s="159"/>
      <c r="DB35" s="159"/>
      <c r="DC35" s="159"/>
      <c r="DD35" s="159"/>
      <c r="DE35" s="159"/>
      <c r="DF35" s="159"/>
      <c r="DG35" s="159"/>
      <c r="DH35" s="159"/>
      <c r="DI35" s="159"/>
      <c r="DJ35" s="159"/>
      <c r="DK35" s="159"/>
      <c r="DL35" s="159"/>
      <c r="DM35" s="159"/>
      <c r="DN35" s="159"/>
      <c r="DO35" s="159"/>
      <c r="DP35" s="159"/>
      <c r="DQ35" s="159"/>
      <c r="DR35" s="159"/>
      <c r="EV35" s="11"/>
      <c r="EW35" s="11"/>
      <c r="EX35" s="11"/>
      <c r="EY35" s="11"/>
      <c r="EZ35" s="11"/>
    </row>
    <row r="36" spans="1:181" ht="6.75" customHeight="1" x14ac:dyDescent="0.4">
      <c r="A36" s="16"/>
      <c r="B36" s="17"/>
      <c r="C36" s="17"/>
      <c r="D36" s="17"/>
      <c r="E36" s="17"/>
      <c r="F36" s="17"/>
      <c r="G36" s="18"/>
      <c r="H36" s="81"/>
      <c r="I36" s="82"/>
      <c r="J36" s="82"/>
      <c r="K36" s="82"/>
      <c r="L36" s="82"/>
      <c r="M36" s="82"/>
      <c r="N36" s="82"/>
      <c r="O36" s="82"/>
      <c r="P36" s="82"/>
      <c r="Q36" s="82"/>
      <c r="R36" s="82"/>
      <c r="S36" s="82"/>
      <c r="T36" s="82"/>
      <c r="U36" s="82"/>
      <c r="V36" s="82"/>
      <c r="W36" s="82"/>
      <c r="X36" s="82"/>
      <c r="Y36" s="82"/>
      <c r="Z36" s="82"/>
      <c r="AA36" s="82"/>
      <c r="AB36" s="82"/>
      <c r="AC36" s="83"/>
      <c r="AD36" s="39"/>
      <c r="AE36" s="40"/>
      <c r="AF36" s="40"/>
      <c r="AG36" s="40"/>
      <c r="AH36" s="40"/>
      <c r="AI36" s="40"/>
      <c r="AJ36" s="40"/>
      <c r="AK36" s="40"/>
      <c r="AL36" s="41"/>
      <c r="AM36" s="81"/>
      <c r="AN36" s="82"/>
      <c r="AO36" s="82"/>
      <c r="AP36" s="82"/>
      <c r="AQ36" s="82"/>
      <c r="AR36" s="82"/>
      <c r="AS36" s="82"/>
      <c r="AT36" s="82"/>
      <c r="AU36" s="82"/>
      <c r="AV36" s="82"/>
      <c r="AW36" s="82"/>
      <c r="AX36" s="82"/>
      <c r="AY36" s="82"/>
      <c r="AZ36" s="82"/>
      <c r="BA36" s="82"/>
      <c r="BB36" s="82"/>
      <c r="BC36" s="82"/>
      <c r="BD36" s="82"/>
      <c r="BE36" s="82"/>
      <c r="BF36" s="82"/>
      <c r="BG36" s="82"/>
      <c r="BH36" s="82"/>
      <c r="BI36" s="83"/>
      <c r="BN36" s="158"/>
      <c r="BO36" s="158"/>
      <c r="BP36" s="158"/>
      <c r="BQ36" s="158"/>
      <c r="BR36" s="158"/>
      <c r="BS36" s="159"/>
      <c r="BT36" s="159"/>
      <c r="BU36" s="159"/>
      <c r="BV36" s="159"/>
      <c r="BW36" s="159"/>
      <c r="BX36" s="159"/>
      <c r="BY36" s="159"/>
      <c r="BZ36" s="159"/>
      <c r="CA36" s="159"/>
      <c r="CB36" s="159"/>
      <c r="CC36" s="159"/>
      <c r="CD36" s="159"/>
      <c r="CE36" s="159"/>
      <c r="CF36" s="159"/>
      <c r="CG36" s="159"/>
      <c r="CH36" s="159"/>
      <c r="CI36" s="159"/>
      <c r="CJ36" s="159"/>
      <c r="CK36" s="159"/>
      <c r="CL36" s="159"/>
      <c r="CM36" s="159"/>
      <c r="CN36" s="159"/>
      <c r="CO36" s="159"/>
      <c r="CP36" s="159"/>
      <c r="CQ36" s="159"/>
      <c r="CR36" s="159"/>
      <c r="CS36" s="159"/>
      <c r="CT36" s="159"/>
      <c r="CU36" s="159"/>
      <c r="CV36" s="159"/>
      <c r="CW36" s="159"/>
      <c r="CX36" s="159"/>
      <c r="CY36" s="159"/>
      <c r="CZ36" s="159"/>
      <c r="DA36" s="159"/>
      <c r="DB36" s="159"/>
      <c r="DC36" s="159"/>
      <c r="DD36" s="159"/>
      <c r="DE36" s="159"/>
      <c r="DF36" s="159"/>
      <c r="DG36" s="159"/>
      <c r="DH36" s="159"/>
      <c r="DI36" s="159"/>
      <c r="DJ36" s="159"/>
      <c r="DK36" s="159"/>
      <c r="DL36" s="159"/>
      <c r="DM36" s="159"/>
      <c r="DN36" s="159"/>
      <c r="DO36" s="159"/>
      <c r="DP36" s="159"/>
      <c r="DQ36" s="159"/>
      <c r="DR36" s="159"/>
      <c r="EV36" s="11"/>
      <c r="EW36" s="11"/>
      <c r="EX36" s="11"/>
      <c r="EY36" s="11"/>
      <c r="EZ36" s="11"/>
    </row>
    <row r="37" spans="1:181" ht="6.75" customHeight="1" thickBot="1" x14ac:dyDescent="0.45">
      <c r="A37" s="19"/>
      <c r="B37" s="20"/>
      <c r="C37" s="20"/>
      <c r="D37" s="20"/>
      <c r="E37" s="20"/>
      <c r="F37" s="20"/>
      <c r="G37" s="21"/>
      <c r="H37" s="84"/>
      <c r="I37" s="85"/>
      <c r="J37" s="85"/>
      <c r="K37" s="85"/>
      <c r="L37" s="85"/>
      <c r="M37" s="85"/>
      <c r="N37" s="85"/>
      <c r="O37" s="85"/>
      <c r="P37" s="85"/>
      <c r="Q37" s="85"/>
      <c r="R37" s="85"/>
      <c r="S37" s="85"/>
      <c r="T37" s="85"/>
      <c r="U37" s="85"/>
      <c r="V37" s="85"/>
      <c r="W37" s="85"/>
      <c r="X37" s="85"/>
      <c r="Y37" s="85"/>
      <c r="Z37" s="85"/>
      <c r="AA37" s="85"/>
      <c r="AB37" s="85"/>
      <c r="AC37" s="86"/>
      <c r="AD37" s="42"/>
      <c r="AE37" s="43"/>
      <c r="AF37" s="43"/>
      <c r="AG37" s="43"/>
      <c r="AH37" s="43"/>
      <c r="AI37" s="43"/>
      <c r="AJ37" s="43"/>
      <c r="AK37" s="43"/>
      <c r="AL37" s="44"/>
      <c r="AM37" s="84"/>
      <c r="AN37" s="85"/>
      <c r="AO37" s="85"/>
      <c r="AP37" s="85"/>
      <c r="AQ37" s="85"/>
      <c r="AR37" s="85"/>
      <c r="AS37" s="85"/>
      <c r="AT37" s="85"/>
      <c r="AU37" s="85"/>
      <c r="AV37" s="85"/>
      <c r="AW37" s="85"/>
      <c r="AX37" s="85"/>
      <c r="AY37" s="85"/>
      <c r="AZ37" s="85"/>
      <c r="BA37" s="85"/>
      <c r="BB37" s="85"/>
      <c r="BC37" s="85"/>
      <c r="BD37" s="85"/>
      <c r="BE37" s="85"/>
      <c r="BF37" s="85"/>
      <c r="BG37" s="85"/>
      <c r="BH37" s="85"/>
      <c r="BI37" s="86"/>
      <c r="BN37" s="158"/>
      <c r="BO37" s="158"/>
      <c r="BP37" s="158"/>
      <c r="BQ37" s="158"/>
      <c r="BR37" s="158"/>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59"/>
      <c r="CZ37" s="159"/>
      <c r="DA37" s="159"/>
      <c r="DB37" s="159"/>
      <c r="DC37" s="159"/>
      <c r="DD37" s="159"/>
      <c r="DE37" s="159"/>
      <c r="DF37" s="159"/>
      <c r="DG37" s="159"/>
      <c r="DH37" s="159"/>
      <c r="DI37" s="159"/>
      <c r="DJ37" s="159"/>
      <c r="DK37" s="159"/>
      <c r="DL37" s="159"/>
      <c r="DM37" s="159"/>
      <c r="DN37" s="159"/>
      <c r="DO37" s="159"/>
      <c r="DP37" s="159"/>
      <c r="DQ37" s="159"/>
      <c r="DR37" s="159"/>
      <c r="EV37" s="11"/>
      <c r="EW37" s="11"/>
      <c r="EX37" s="11"/>
      <c r="EY37" s="11"/>
      <c r="EZ37" s="11"/>
    </row>
    <row r="38" spans="1:181" ht="6.75" customHeight="1" thickBot="1" x14ac:dyDescent="0.45">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N38" s="158"/>
      <c r="BO38" s="158"/>
      <c r="BP38" s="158"/>
      <c r="BQ38" s="158"/>
      <c r="BR38" s="158"/>
      <c r="BS38" s="159"/>
      <c r="BT38" s="159"/>
      <c r="BU38" s="159"/>
      <c r="BV38" s="159"/>
      <c r="BW38" s="159"/>
      <c r="BX38" s="159"/>
      <c r="BY38" s="159"/>
      <c r="BZ38" s="159"/>
      <c r="CA38" s="159"/>
      <c r="CB38" s="159"/>
      <c r="CC38" s="159"/>
      <c r="CD38" s="159"/>
      <c r="CE38" s="159"/>
      <c r="CF38" s="159"/>
      <c r="CG38" s="159"/>
      <c r="CH38" s="159"/>
      <c r="CI38" s="159"/>
      <c r="CJ38" s="159"/>
      <c r="CK38" s="159"/>
      <c r="CL38" s="159"/>
      <c r="CM38" s="159"/>
      <c r="CN38" s="159"/>
      <c r="CO38" s="159"/>
      <c r="CP38" s="159"/>
      <c r="CQ38" s="159"/>
      <c r="CR38" s="159"/>
      <c r="CS38" s="159"/>
      <c r="CT38" s="159"/>
      <c r="CU38" s="159"/>
      <c r="CV38" s="159"/>
      <c r="CW38" s="159"/>
      <c r="CX38" s="159"/>
      <c r="CY38" s="159"/>
      <c r="CZ38" s="159"/>
      <c r="DA38" s="159"/>
      <c r="DB38" s="159"/>
      <c r="DC38" s="159"/>
      <c r="DD38" s="159"/>
      <c r="DE38" s="159"/>
      <c r="DF38" s="159"/>
      <c r="DG38" s="159"/>
      <c r="DH38" s="159"/>
      <c r="DI38" s="159"/>
      <c r="DJ38" s="159"/>
      <c r="DK38" s="159"/>
      <c r="DL38" s="159"/>
      <c r="DM38" s="159"/>
      <c r="DN38" s="159"/>
      <c r="DO38" s="159"/>
      <c r="DP38" s="159"/>
      <c r="DQ38" s="159"/>
      <c r="DR38" s="159"/>
      <c r="EV38" s="11"/>
      <c r="EW38" s="11"/>
      <c r="EX38" s="11"/>
      <c r="EY38" s="11"/>
      <c r="EZ38" s="11"/>
    </row>
    <row r="39" spans="1:181" ht="6.75" customHeight="1" x14ac:dyDescent="0.4">
      <c r="A39" s="36" t="s">
        <v>20</v>
      </c>
      <c r="B39" s="37"/>
      <c r="C39" s="37"/>
      <c r="D39" s="37"/>
      <c r="E39" s="37"/>
      <c r="F39" s="37"/>
      <c r="G39" s="37"/>
      <c r="H39" s="37"/>
      <c r="I39" s="37"/>
      <c r="J39" s="37"/>
      <c r="K39" s="37"/>
      <c r="L39" s="38"/>
      <c r="M39" s="87">
        <f>AR63</f>
        <v>132620</v>
      </c>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9"/>
      <c r="BH39" s="2"/>
      <c r="BI39" s="2"/>
      <c r="BN39" s="158"/>
      <c r="BO39" s="158"/>
      <c r="BP39" s="158"/>
      <c r="BQ39" s="158"/>
      <c r="BR39" s="158"/>
      <c r="BS39" s="159"/>
      <c r="BT39" s="159"/>
      <c r="BU39" s="159"/>
      <c r="BV39" s="159"/>
      <c r="BW39" s="159"/>
      <c r="BX39" s="159"/>
      <c r="BY39" s="159"/>
      <c r="BZ39" s="159"/>
      <c r="CA39" s="159"/>
      <c r="CB39" s="159"/>
      <c r="CC39" s="159"/>
      <c r="CD39" s="159"/>
      <c r="CE39" s="159"/>
      <c r="CF39" s="159"/>
      <c r="CG39" s="159"/>
      <c r="CH39" s="159"/>
      <c r="CI39" s="159"/>
      <c r="CJ39" s="159"/>
      <c r="CK39" s="159"/>
      <c r="CL39" s="159"/>
      <c r="CM39" s="159"/>
      <c r="CN39" s="159"/>
      <c r="CO39" s="159"/>
      <c r="CP39" s="159"/>
      <c r="CQ39" s="159"/>
      <c r="CR39" s="159"/>
      <c r="CS39" s="159"/>
      <c r="CT39" s="159"/>
      <c r="CU39" s="159"/>
      <c r="CV39" s="159"/>
      <c r="CW39" s="159"/>
      <c r="CX39" s="159"/>
      <c r="CY39" s="159"/>
      <c r="CZ39" s="159"/>
      <c r="DA39" s="159"/>
      <c r="DB39" s="159"/>
      <c r="DC39" s="159"/>
      <c r="DD39" s="159"/>
      <c r="DE39" s="159"/>
      <c r="DF39" s="159"/>
      <c r="DG39" s="159"/>
      <c r="DH39" s="159"/>
      <c r="DI39" s="159"/>
      <c r="DJ39" s="159"/>
      <c r="DK39" s="159"/>
      <c r="DL39" s="159"/>
      <c r="DM39" s="159"/>
      <c r="DN39" s="159"/>
      <c r="DO39" s="159"/>
      <c r="DP39" s="159"/>
      <c r="DQ39" s="159"/>
      <c r="DR39" s="159"/>
      <c r="EV39" s="11"/>
      <c r="EW39" s="11"/>
      <c r="EX39" s="11"/>
      <c r="EY39" s="11"/>
      <c r="EZ39" s="11"/>
    </row>
    <row r="40" spans="1:181" ht="6.75" customHeight="1" x14ac:dyDescent="0.4">
      <c r="A40" s="39"/>
      <c r="B40" s="40"/>
      <c r="C40" s="40"/>
      <c r="D40" s="40"/>
      <c r="E40" s="40"/>
      <c r="F40" s="40"/>
      <c r="G40" s="40"/>
      <c r="H40" s="40"/>
      <c r="I40" s="40"/>
      <c r="J40" s="40"/>
      <c r="K40" s="40"/>
      <c r="L40" s="41"/>
      <c r="M40" s="90"/>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2"/>
      <c r="BH40" s="2"/>
      <c r="BI40" s="2"/>
      <c r="BN40" s="158" t="s">
        <v>49</v>
      </c>
      <c r="BO40" s="158"/>
      <c r="BP40" s="158"/>
      <c r="BQ40" s="158"/>
      <c r="BR40" s="158"/>
      <c r="BS40" s="159" t="s">
        <v>57</v>
      </c>
      <c r="BT40" s="159"/>
      <c r="BU40" s="159"/>
      <c r="BV40" s="159"/>
      <c r="BW40" s="159"/>
      <c r="BX40" s="159"/>
      <c r="BY40" s="159"/>
      <c r="BZ40" s="159"/>
      <c r="CA40" s="159"/>
      <c r="CB40" s="159"/>
      <c r="CC40" s="159"/>
      <c r="CD40" s="159"/>
      <c r="CE40" s="159"/>
      <c r="CF40" s="159"/>
      <c r="CG40" s="159"/>
      <c r="CH40" s="159"/>
      <c r="CI40" s="159"/>
      <c r="CJ40" s="159"/>
      <c r="CK40" s="159"/>
      <c r="CL40" s="159"/>
      <c r="CM40" s="159"/>
      <c r="CN40" s="159"/>
      <c r="CO40" s="159"/>
      <c r="CP40" s="159"/>
      <c r="CQ40" s="159"/>
      <c r="CR40" s="159"/>
      <c r="CS40" s="159"/>
      <c r="CT40" s="159"/>
      <c r="CU40" s="159"/>
      <c r="CV40" s="159"/>
      <c r="CW40" s="159"/>
      <c r="CX40" s="159"/>
      <c r="CY40" s="159"/>
      <c r="CZ40" s="159"/>
      <c r="DA40" s="159"/>
      <c r="DB40" s="159"/>
      <c r="DC40" s="159"/>
      <c r="DD40" s="159"/>
      <c r="DE40" s="159"/>
      <c r="DF40" s="159"/>
      <c r="DG40" s="159"/>
      <c r="DH40" s="159"/>
      <c r="DI40" s="159"/>
      <c r="DJ40" s="159"/>
      <c r="DK40" s="159"/>
      <c r="DL40" s="159"/>
      <c r="DM40" s="159"/>
      <c r="DN40" s="159"/>
      <c r="DO40" s="159"/>
      <c r="DP40" s="159"/>
      <c r="DQ40" s="159"/>
      <c r="DR40" s="159"/>
    </row>
    <row r="41" spans="1:181" ht="6.75" customHeight="1" x14ac:dyDescent="0.4">
      <c r="A41" s="39"/>
      <c r="B41" s="40"/>
      <c r="C41" s="40"/>
      <c r="D41" s="40"/>
      <c r="E41" s="40"/>
      <c r="F41" s="40"/>
      <c r="G41" s="40"/>
      <c r="H41" s="40"/>
      <c r="I41" s="40"/>
      <c r="J41" s="40"/>
      <c r="K41" s="40"/>
      <c r="L41" s="41"/>
      <c r="M41" s="90"/>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2"/>
      <c r="BH41" s="2"/>
      <c r="BI41" s="2"/>
      <c r="BN41" s="158"/>
      <c r="BO41" s="158"/>
      <c r="BP41" s="158"/>
      <c r="BQ41" s="158"/>
      <c r="BR41" s="158"/>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59"/>
      <c r="DJ41" s="159"/>
      <c r="DK41" s="159"/>
      <c r="DL41" s="159"/>
      <c r="DM41" s="159"/>
      <c r="DN41" s="159"/>
      <c r="DO41" s="159"/>
      <c r="DP41" s="159"/>
      <c r="DQ41" s="159"/>
      <c r="DR41" s="159"/>
    </row>
    <row r="42" spans="1:181" ht="6.75" customHeight="1" x14ac:dyDescent="0.4">
      <c r="A42" s="39"/>
      <c r="B42" s="40"/>
      <c r="C42" s="40"/>
      <c r="D42" s="40"/>
      <c r="E42" s="40"/>
      <c r="F42" s="40"/>
      <c r="G42" s="40"/>
      <c r="H42" s="40"/>
      <c r="I42" s="40"/>
      <c r="J42" s="40"/>
      <c r="K42" s="40"/>
      <c r="L42" s="41"/>
      <c r="M42" s="90"/>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2"/>
      <c r="BH42" s="2"/>
      <c r="BI42" s="2"/>
      <c r="BN42" s="158"/>
      <c r="BO42" s="158"/>
      <c r="BP42" s="158"/>
      <c r="BQ42" s="158"/>
      <c r="BR42" s="158"/>
      <c r="BS42" s="159"/>
      <c r="BT42" s="159"/>
      <c r="BU42" s="159"/>
      <c r="BV42" s="159"/>
      <c r="BW42" s="159"/>
      <c r="BX42" s="159"/>
      <c r="BY42" s="159"/>
      <c r="BZ42" s="159"/>
      <c r="CA42" s="159"/>
      <c r="CB42" s="159"/>
      <c r="CC42" s="159"/>
      <c r="CD42" s="159"/>
      <c r="CE42" s="159"/>
      <c r="CF42" s="159"/>
      <c r="CG42" s="159"/>
      <c r="CH42" s="159"/>
      <c r="CI42" s="159"/>
      <c r="CJ42" s="159"/>
      <c r="CK42" s="159"/>
      <c r="CL42" s="159"/>
      <c r="CM42" s="159"/>
      <c r="CN42" s="159"/>
      <c r="CO42" s="159"/>
      <c r="CP42" s="159"/>
      <c r="CQ42" s="159"/>
      <c r="CR42" s="159"/>
      <c r="CS42" s="159"/>
      <c r="CT42" s="159"/>
      <c r="CU42" s="159"/>
      <c r="CV42" s="159"/>
      <c r="CW42" s="159"/>
      <c r="CX42" s="159"/>
      <c r="CY42" s="159"/>
      <c r="CZ42" s="159"/>
      <c r="DA42" s="159"/>
      <c r="DB42" s="159"/>
      <c r="DC42" s="159"/>
      <c r="DD42" s="159"/>
      <c r="DE42" s="159"/>
      <c r="DF42" s="159"/>
      <c r="DG42" s="159"/>
      <c r="DH42" s="159"/>
      <c r="DI42" s="159"/>
      <c r="DJ42" s="159"/>
      <c r="DK42" s="159"/>
      <c r="DL42" s="159"/>
      <c r="DM42" s="159"/>
      <c r="DN42" s="159"/>
      <c r="DO42" s="159"/>
      <c r="DP42" s="159"/>
      <c r="DQ42" s="159"/>
      <c r="DR42" s="159"/>
    </row>
    <row r="43" spans="1:181" ht="6.75" customHeight="1" thickBot="1" x14ac:dyDescent="0.45">
      <c r="A43" s="42"/>
      <c r="B43" s="43"/>
      <c r="C43" s="43"/>
      <c r="D43" s="43"/>
      <c r="E43" s="43"/>
      <c r="F43" s="43"/>
      <c r="G43" s="43"/>
      <c r="H43" s="43"/>
      <c r="I43" s="43"/>
      <c r="J43" s="43"/>
      <c r="K43" s="43"/>
      <c r="L43" s="44"/>
      <c r="M43" s="93"/>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5"/>
      <c r="BN43" s="158"/>
      <c r="BO43" s="158"/>
      <c r="BP43" s="158"/>
      <c r="BQ43" s="158"/>
      <c r="BR43" s="158"/>
      <c r="BS43" s="159"/>
      <c r="BT43" s="159"/>
      <c r="BU43" s="159"/>
      <c r="BV43" s="159"/>
      <c r="BW43" s="159"/>
      <c r="BX43" s="159"/>
      <c r="BY43" s="159"/>
      <c r="BZ43" s="159"/>
      <c r="CA43" s="159"/>
      <c r="CB43" s="159"/>
      <c r="CC43" s="159"/>
      <c r="CD43" s="159"/>
      <c r="CE43" s="159"/>
      <c r="CF43" s="159"/>
      <c r="CG43" s="159"/>
      <c r="CH43" s="159"/>
      <c r="CI43" s="159"/>
      <c r="CJ43" s="159"/>
      <c r="CK43" s="159"/>
      <c r="CL43" s="159"/>
      <c r="CM43" s="159"/>
      <c r="CN43" s="159"/>
      <c r="CO43" s="159"/>
      <c r="CP43" s="159"/>
      <c r="CQ43" s="159"/>
      <c r="CR43" s="159"/>
      <c r="CS43" s="159"/>
      <c r="CT43" s="159"/>
      <c r="CU43" s="159"/>
      <c r="CV43" s="159"/>
      <c r="CW43" s="159"/>
      <c r="CX43" s="159"/>
      <c r="CY43" s="159"/>
      <c r="CZ43" s="159"/>
      <c r="DA43" s="159"/>
      <c r="DB43" s="159"/>
      <c r="DC43" s="159"/>
      <c r="DD43" s="159"/>
      <c r="DE43" s="159"/>
      <c r="DF43" s="159"/>
      <c r="DG43" s="159"/>
      <c r="DH43" s="159"/>
      <c r="DI43" s="159"/>
      <c r="DJ43" s="159"/>
      <c r="DK43" s="159"/>
      <c r="DL43" s="159"/>
      <c r="DM43" s="159"/>
      <c r="DN43" s="159"/>
      <c r="DO43" s="159"/>
      <c r="DP43" s="159"/>
      <c r="DQ43" s="159"/>
      <c r="DR43" s="159"/>
    </row>
    <row r="44" spans="1:181" ht="6.75" customHeight="1" x14ac:dyDescent="0.4">
      <c r="BN44" s="158"/>
      <c r="BO44" s="158"/>
      <c r="BP44" s="158"/>
      <c r="BQ44" s="158"/>
      <c r="BR44" s="158"/>
      <c r="BS44" s="159"/>
      <c r="BT44" s="159"/>
      <c r="BU44" s="159"/>
      <c r="BV44" s="159"/>
      <c r="BW44" s="159"/>
      <c r="BX44" s="159"/>
      <c r="BY44" s="159"/>
      <c r="BZ44" s="159"/>
      <c r="CA44" s="159"/>
      <c r="CB44" s="159"/>
      <c r="CC44" s="159"/>
      <c r="CD44" s="159"/>
      <c r="CE44" s="159"/>
      <c r="CF44" s="159"/>
      <c r="CG44" s="159"/>
      <c r="CH44" s="159"/>
      <c r="CI44" s="159"/>
      <c r="CJ44" s="159"/>
      <c r="CK44" s="159"/>
      <c r="CL44" s="159"/>
      <c r="CM44" s="159"/>
      <c r="CN44" s="159"/>
      <c r="CO44" s="159"/>
      <c r="CP44" s="159"/>
      <c r="CQ44" s="159"/>
      <c r="CR44" s="159"/>
      <c r="CS44" s="159"/>
      <c r="CT44" s="159"/>
      <c r="CU44" s="159"/>
      <c r="CV44" s="159"/>
      <c r="CW44" s="159"/>
      <c r="CX44" s="159"/>
      <c r="CY44" s="159"/>
      <c r="CZ44" s="159"/>
      <c r="DA44" s="159"/>
      <c r="DB44" s="159"/>
      <c r="DC44" s="159"/>
      <c r="DD44" s="159"/>
      <c r="DE44" s="159"/>
      <c r="DF44" s="159"/>
      <c r="DG44" s="159"/>
      <c r="DH44" s="159"/>
      <c r="DI44" s="159"/>
      <c r="DJ44" s="159"/>
      <c r="DK44" s="159"/>
      <c r="DL44" s="159"/>
      <c r="DM44" s="159"/>
      <c r="DN44" s="159"/>
      <c r="DO44" s="159"/>
      <c r="DP44" s="159"/>
      <c r="DQ44" s="159"/>
      <c r="DR44" s="159"/>
    </row>
    <row r="45" spans="1:181" ht="6.75" customHeight="1" x14ac:dyDescent="0.4">
      <c r="A45" s="96" t="s">
        <v>2</v>
      </c>
      <c r="B45" s="96"/>
      <c r="C45" s="96"/>
      <c r="D45" s="96" t="s">
        <v>21</v>
      </c>
      <c r="E45" s="96"/>
      <c r="F45" s="96" t="s">
        <v>22</v>
      </c>
      <c r="G45" s="96"/>
      <c r="H45" s="97" t="s">
        <v>23</v>
      </c>
      <c r="I45" s="97"/>
      <c r="J45" s="97"/>
      <c r="K45" s="97"/>
      <c r="L45" s="97"/>
      <c r="M45" s="97"/>
      <c r="N45" s="97"/>
      <c r="O45" s="97"/>
      <c r="P45" s="97"/>
      <c r="Q45" s="97"/>
      <c r="R45" s="97"/>
      <c r="S45" s="97"/>
      <c r="T45" s="97"/>
      <c r="U45" s="97"/>
      <c r="V45" s="97"/>
      <c r="W45" s="97"/>
      <c r="X45" s="97"/>
      <c r="Y45" s="97"/>
      <c r="Z45" s="98"/>
      <c r="AA45" s="100" t="s">
        <v>24</v>
      </c>
      <c r="AB45" s="97"/>
      <c r="AC45" s="98"/>
      <c r="AD45" s="96" t="s">
        <v>25</v>
      </c>
      <c r="AE45" s="96"/>
      <c r="AF45" s="96"/>
      <c r="AG45" s="96"/>
      <c r="AH45" s="96"/>
      <c r="AI45" s="96" t="s">
        <v>26</v>
      </c>
      <c r="AJ45" s="96"/>
      <c r="AK45" s="96"/>
      <c r="AL45" s="96"/>
      <c r="AM45" s="96"/>
      <c r="AN45" s="96"/>
      <c r="AO45" s="96"/>
      <c r="AP45" s="96"/>
      <c r="AQ45" s="96"/>
      <c r="AR45" s="100" t="s">
        <v>27</v>
      </c>
      <c r="AS45" s="97"/>
      <c r="AT45" s="97"/>
      <c r="AU45" s="97"/>
      <c r="AV45" s="97"/>
      <c r="AW45" s="97"/>
      <c r="AX45" s="97"/>
      <c r="AY45" s="97"/>
      <c r="AZ45" s="98"/>
      <c r="BA45" s="96" t="s">
        <v>28</v>
      </c>
      <c r="BB45" s="96"/>
      <c r="BC45" s="96"/>
      <c r="BD45" s="96"/>
      <c r="BE45" s="96"/>
      <c r="BF45" s="96"/>
      <c r="BG45" s="96"/>
      <c r="BH45" s="96"/>
      <c r="BI45" s="96"/>
      <c r="BN45" s="158"/>
      <c r="BO45" s="158"/>
      <c r="BP45" s="158"/>
      <c r="BQ45" s="158"/>
      <c r="BR45" s="158"/>
      <c r="BS45" s="159"/>
      <c r="BT45" s="159"/>
      <c r="BU45" s="159"/>
      <c r="BV45" s="159"/>
      <c r="BW45" s="159"/>
      <c r="BX45" s="159"/>
      <c r="BY45" s="159"/>
      <c r="BZ45" s="159"/>
      <c r="CA45" s="159"/>
      <c r="CB45" s="159"/>
      <c r="CC45" s="159"/>
      <c r="CD45" s="159"/>
      <c r="CE45" s="159"/>
      <c r="CF45" s="159"/>
      <c r="CG45" s="159"/>
      <c r="CH45" s="159"/>
      <c r="CI45" s="159"/>
      <c r="CJ45" s="159"/>
      <c r="CK45" s="159"/>
      <c r="CL45" s="159"/>
      <c r="CM45" s="159"/>
      <c r="CN45" s="159"/>
      <c r="CO45" s="159"/>
      <c r="CP45" s="159"/>
      <c r="CQ45" s="159"/>
      <c r="CR45" s="159"/>
      <c r="CS45" s="159"/>
      <c r="CT45" s="159"/>
      <c r="CU45" s="159"/>
      <c r="CV45" s="159"/>
      <c r="CW45" s="159"/>
      <c r="CX45" s="159"/>
      <c r="CY45" s="159"/>
      <c r="CZ45" s="159"/>
      <c r="DA45" s="159"/>
      <c r="DB45" s="159"/>
      <c r="DC45" s="159"/>
      <c r="DD45" s="159"/>
      <c r="DE45" s="159"/>
      <c r="DF45" s="159"/>
      <c r="DG45" s="159"/>
      <c r="DH45" s="159"/>
      <c r="DI45" s="159"/>
      <c r="DJ45" s="159"/>
      <c r="DK45" s="159"/>
      <c r="DL45" s="159"/>
      <c r="DM45" s="159"/>
      <c r="DN45" s="159"/>
      <c r="DO45" s="159"/>
      <c r="DP45" s="159"/>
      <c r="DQ45" s="159"/>
      <c r="DR45" s="159"/>
      <c r="FS45" s="54" t="s">
        <v>22</v>
      </c>
      <c r="FT45" s="54" t="s">
        <v>25</v>
      </c>
      <c r="FU45" s="54" t="s">
        <v>30</v>
      </c>
      <c r="FV45" s="54" t="s">
        <v>31</v>
      </c>
      <c r="FW45" s="54" t="s">
        <v>29</v>
      </c>
      <c r="FX45" s="54" t="s">
        <v>29</v>
      </c>
      <c r="FY45" s="54" t="s">
        <v>32</v>
      </c>
    </row>
    <row r="46" spans="1:181" ht="6.75" customHeight="1" x14ac:dyDescent="0.4">
      <c r="A46" s="96"/>
      <c r="B46" s="96"/>
      <c r="C46" s="96"/>
      <c r="D46" s="96"/>
      <c r="E46" s="96"/>
      <c r="F46" s="96"/>
      <c r="G46" s="96"/>
      <c r="H46" s="17"/>
      <c r="I46" s="17"/>
      <c r="J46" s="17"/>
      <c r="K46" s="17"/>
      <c r="L46" s="17"/>
      <c r="M46" s="17"/>
      <c r="N46" s="17"/>
      <c r="O46" s="17"/>
      <c r="P46" s="17"/>
      <c r="Q46" s="17"/>
      <c r="R46" s="17"/>
      <c r="S46" s="17"/>
      <c r="T46" s="17"/>
      <c r="U46" s="17"/>
      <c r="V46" s="17"/>
      <c r="W46" s="17"/>
      <c r="X46" s="17"/>
      <c r="Y46" s="17"/>
      <c r="Z46" s="99"/>
      <c r="AA46" s="101"/>
      <c r="AB46" s="17"/>
      <c r="AC46" s="99"/>
      <c r="AD46" s="96"/>
      <c r="AE46" s="96"/>
      <c r="AF46" s="96"/>
      <c r="AG46" s="96"/>
      <c r="AH46" s="96"/>
      <c r="AI46" s="96"/>
      <c r="AJ46" s="96"/>
      <c r="AK46" s="96"/>
      <c r="AL46" s="96"/>
      <c r="AM46" s="96"/>
      <c r="AN46" s="96"/>
      <c r="AO46" s="96"/>
      <c r="AP46" s="96"/>
      <c r="AQ46" s="96"/>
      <c r="AR46" s="101"/>
      <c r="AS46" s="17"/>
      <c r="AT46" s="17"/>
      <c r="AU46" s="17"/>
      <c r="AV46" s="17"/>
      <c r="AW46" s="17"/>
      <c r="AX46" s="17"/>
      <c r="AY46" s="17"/>
      <c r="AZ46" s="99"/>
      <c r="BA46" s="96"/>
      <c r="BB46" s="96"/>
      <c r="BC46" s="96"/>
      <c r="BD46" s="96"/>
      <c r="BE46" s="96"/>
      <c r="BF46" s="96"/>
      <c r="BG46" s="96"/>
      <c r="BH46" s="96"/>
      <c r="BI46" s="96"/>
      <c r="BN46" s="158"/>
      <c r="BO46" s="158"/>
      <c r="BP46" s="158"/>
      <c r="BQ46" s="158"/>
      <c r="BR46" s="158"/>
      <c r="BS46" s="159"/>
      <c r="BT46" s="159"/>
      <c r="BU46" s="159"/>
      <c r="BV46" s="159"/>
      <c r="BW46" s="159"/>
      <c r="BX46" s="159"/>
      <c r="BY46" s="159"/>
      <c r="BZ46" s="159"/>
      <c r="CA46" s="159"/>
      <c r="CB46" s="159"/>
      <c r="CC46" s="159"/>
      <c r="CD46" s="159"/>
      <c r="CE46" s="159"/>
      <c r="CF46" s="159"/>
      <c r="CG46" s="159"/>
      <c r="CH46" s="159"/>
      <c r="CI46" s="159"/>
      <c r="CJ46" s="159"/>
      <c r="CK46" s="159"/>
      <c r="CL46" s="159"/>
      <c r="CM46" s="159"/>
      <c r="CN46" s="159"/>
      <c r="CO46" s="159"/>
      <c r="CP46" s="159"/>
      <c r="CQ46" s="159"/>
      <c r="CR46" s="159"/>
      <c r="CS46" s="159"/>
      <c r="CT46" s="159"/>
      <c r="CU46" s="159"/>
      <c r="CV46" s="159"/>
      <c r="CW46" s="159"/>
      <c r="CX46" s="159"/>
      <c r="CY46" s="159"/>
      <c r="CZ46" s="159"/>
      <c r="DA46" s="159"/>
      <c r="DB46" s="159"/>
      <c r="DC46" s="159"/>
      <c r="DD46" s="159"/>
      <c r="DE46" s="159"/>
      <c r="DF46" s="159"/>
      <c r="DG46" s="159"/>
      <c r="DH46" s="159"/>
      <c r="DI46" s="159"/>
      <c r="DJ46" s="159"/>
      <c r="DK46" s="159"/>
      <c r="DL46" s="159"/>
      <c r="DM46" s="159"/>
      <c r="DN46" s="159"/>
      <c r="DO46" s="159"/>
      <c r="DP46" s="159"/>
      <c r="DQ46" s="159"/>
      <c r="DR46" s="159"/>
      <c r="FS46" s="54"/>
      <c r="FT46" s="54"/>
      <c r="FU46" s="54"/>
      <c r="FV46" s="54"/>
      <c r="FW46" s="54"/>
      <c r="FX46" s="54"/>
      <c r="FY46" s="54"/>
    </row>
    <row r="47" spans="1:181" ht="6.75" customHeight="1" x14ac:dyDescent="0.4">
      <c r="A47" s="96"/>
      <c r="B47" s="96"/>
      <c r="C47" s="96"/>
      <c r="D47" s="96"/>
      <c r="E47" s="96"/>
      <c r="F47" s="96"/>
      <c r="G47" s="96"/>
      <c r="H47" s="17"/>
      <c r="I47" s="17"/>
      <c r="J47" s="17"/>
      <c r="K47" s="17"/>
      <c r="L47" s="17"/>
      <c r="M47" s="17"/>
      <c r="N47" s="17"/>
      <c r="O47" s="17"/>
      <c r="P47" s="17"/>
      <c r="Q47" s="17"/>
      <c r="R47" s="17"/>
      <c r="S47" s="17"/>
      <c r="T47" s="17"/>
      <c r="U47" s="17"/>
      <c r="V47" s="17"/>
      <c r="W47" s="17"/>
      <c r="X47" s="17"/>
      <c r="Y47" s="17"/>
      <c r="Z47" s="99"/>
      <c r="AA47" s="101"/>
      <c r="AB47" s="17"/>
      <c r="AC47" s="99"/>
      <c r="AD47" s="96"/>
      <c r="AE47" s="96"/>
      <c r="AF47" s="96"/>
      <c r="AG47" s="96"/>
      <c r="AH47" s="96"/>
      <c r="AI47" s="96"/>
      <c r="AJ47" s="96"/>
      <c r="AK47" s="96"/>
      <c r="AL47" s="96"/>
      <c r="AM47" s="96"/>
      <c r="AN47" s="96"/>
      <c r="AO47" s="96"/>
      <c r="AP47" s="96"/>
      <c r="AQ47" s="96"/>
      <c r="AR47" s="101"/>
      <c r="AS47" s="17"/>
      <c r="AT47" s="17"/>
      <c r="AU47" s="17"/>
      <c r="AV47" s="17"/>
      <c r="AW47" s="17"/>
      <c r="AX47" s="17"/>
      <c r="AY47" s="17"/>
      <c r="AZ47" s="99"/>
      <c r="BA47" s="96"/>
      <c r="BB47" s="96"/>
      <c r="BC47" s="96"/>
      <c r="BD47" s="96"/>
      <c r="BE47" s="96"/>
      <c r="BF47" s="96"/>
      <c r="BG47" s="96"/>
      <c r="BH47" s="96"/>
      <c r="BI47" s="96"/>
      <c r="BN47" s="158"/>
      <c r="BO47" s="158"/>
      <c r="BP47" s="158"/>
      <c r="BQ47" s="158"/>
      <c r="BR47" s="158"/>
      <c r="BS47" s="159"/>
      <c r="BT47" s="159"/>
      <c r="BU47" s="159"/>
      <c r="BV47" s="159"/>
      <c r="BW47" s="159"/>
      <c r="BX47" s="159"/>
      <c r="BY47" s="159"/>
      <c r="BZ47" s="159"/>
      <c r="CA47" s="159"/>
      <c r="CB47" s="159"/>
      <c r="CC47" s="159"/>
      <c r="CD47" s="159"/>
      <c r="CE47" s="159"/>
      <c r="CF47" s="159"/>
      <c r="CG47" s="159"/>
      <c r="CH47" s="159"/>
      <c r="CI47" s="159"/>
      <c r="CJ47" s="159"/>
      <c r="CK47" s="159"/>
      <c r="CL47" s="159"/>
      <c r="CM47" s="159"/>
      <c r="CN47" s="159"/>
      <c r="CO47" s="159"/>
      <c r="CP47" s="159"/>
      <c r="CQ47" s="159"/>
      <c r="CR47" s="159"/>
      <c r="CS47" s="159"/>
      <c r="CT47" s="159"/>
      <c r="CU47" s="159"/>
      <c r="CV47" s="159"/>
      <c r="CW47" s="159"/>
      <c r="CX47" s="159"/>
      <c r="CY47" s="159"/>
      <c r="CZ47" s="159"/>
      <c r="DA47" s="159"/>
      <c r="DB47" s="159"/>
      <c r="DC47" s="159"/>
      <c r="DD47" s="159"/>
      <c r="DE47" s="159"/>
      <c r="DF47" s="159"/>
      <c r="DG47" s="159"/>
      <c r="DH47" s="159"/>
      <c r="DI47" s="159"/>
      <c r="DJ47" s="159"/>
      <c r="DK47" s="159"/>
      <c r="DL47" s="159"/>
      <c r="DM47" s="159"/>
      <c r="DN47" s="159"/>
      <c r="DO47" s="159"/>
      <c r="DP47" s="159"/>
      <c r="DQ47" s="159"/>
      <c r="DR47" s="159"/>
      <c r="FS47" s="54"/>
      <c r="FT47" s="54"/>
      <c r="FU47" s="54"/>
      <c r="FV47" s="54"/>
      <c r="FW47" s="54"/>
      <c r="FX47" s="54"/>
      <c r="FY47" s="54"/>
    </row>
    <row r="48" spans="1:181" ht="27" customHeight="1" x14ac:dyDescent="0.4">
      <c r="A48" s="102">
        <v>2023</v>
      </c>
      <c r="B48" s="102"/>
      <c r="C48" s="102"/>
      <c r="D48" s="102">
        <v>9</v>
      </c>
      <c r="E48" s="102"/>
      <c r="F48" s="102">
        <v>1</v>
      </c>
      <c r="G48" s="102"/>
      <c r="H48" s="103" t="s">
        <v>74</v>
      </c>
      <c r="I48" s="104"/>
      <c r="J48" s="104"/>
      <c r="K48" s="104"/>
      <c r="L48" s="104"/>
      <c r="M48" s="104"/>
      <c r="N48" s="104"/>
      <c r="O48" s="104"/>
      <c r="P48" s="104"/>
      <c r="Q48" s="104"/>
      <c r="R48" s="104"/>
      <c r="S48" s="104"/>
      <c r="T48" s="104"/>
      <c r="U48" s="104"/>
      <c r="V48" s="104"/>
      <c r="W48" s="104"/>
      <c r="X48" s="104"/>
      <c r="Y48" s="104"/>
      <c r="Z48" s="105"/>
      <c r="AA48" s="106" t="s">
        <v>75</v>
      </c>
      <c r="AB48" s="107"/>
      <c r="AC48" s="108"/>
      <c r="AD48" s="154">
        <v>5</v>
      </c>
      <c r="AE48" s="155"/>
      <c r="AF48" s="155"/>
      <c r="AG48" s="155"/>
      <c r="AH48" s="156"/>
      <c r="AI48" s="112">
        <v>12000</v>
      </c>
      <c r="AJ48" s="113"/>
      <c r="AK48" s="113"/>
      <c r="AL48" s="113"/>
      <c r="AM48" s="113"/>
      <c r="AN48" s="113"/>
      <c r="AO48" s="113"/>
      <c r="AP48" s="113"/>
      <c r="AQ48" s="114"/>
      <c r="AR48" s="115">
        <f t="shared" ref="AR48:AR57" si="0">IF(AI48="","",AD48*AI48)</f>
        <v>60000</v>
      </c>
      <c r="AS48" s="116"/>
      <c r="AT48" s="116"/>
      <c r="AU48" s="116"/>
      <c r="AV48" s="116"/>
      <c r="AW48" s="116"/>
      <c r="AX48" s="116"/>
      <c r="AY48" s="116"/>
      <c r="AZ48" s="117"/>
      <c r="BA48" s="118" t="s">
        <v>34</v>
      </c>
      <c r="BB48" s="119"/>
      <c r="BC48" s="119"/>
      <c r="BD48" s="119"/>
      <c r="BE48" s="119"/>
      <c r="BF48" s="119"/>
      <c r="BG48" s="119"/>
      <c r="BH48" s="119"/>
      <c r="BI48" s="120"/>
      <c r="BN48" s="158" t="s">
        <v>50</v>
      </c>
      <c r="BO48" s="158"/>
      <c r="BP48" s="158"/>
      <c r="BQ48" s="158"/>
      <c r="BR48" s="158"/>
      <c r="BS48" s="159" t="s">
        <v>82</v>
      </c>
      <c r="BT48" s="159"/>
      <c r="BU48" s="159"/>
      <c r="BV48" s="159"/>
      <c r="BW48" s="159"/>
      <c r="BX48" s="159"/>
      <c r="BY48" s="159"/>
      <c r="BZ48" s="159"/>
      <c r="CA48" s="159"/>
      <c r="CB48" s="159"/>
      <c r="CC48" s="159"/>
      <c r="CD48" s="159"/>
      <c r="CE48" s="159"/>
      <c r="CF48" s="159"/>
      <c r="CG48" s="159"/>
      <c r="CH48" s="159"/>
      <c r="CI48" s="159"/>
      <c r="CJ48" s="159"/>
      <c r="CK48" s="159"/>
      <c r="CL48" s="159"/>
      <c r="CM48" s="159"/>
      <c r="CN48" s="159"/>
      <c r="CO48" s="159"/>
      <c r="CP48" s="159"/>
      <c r="CQ48" s="159"/>
      <c r="CR48" s="159"/>
      <c r="CS48" s="159"/>
      <c r="CT48" s="159"/>
      <c r="CU48" s="159"/>
      <c r="CV48" s="159"/>
      <c r="CW48" s="159"/>
      <c r="CX48" s="159"/>
      <c r="CY48" s="159"/>
      <c r="CZ48" s="159"/>
      <c r="DA48" s="159"/>
      <c r="DB48" s="159"/>
      <c r="DC48" s="159"/>
      <c r="DD48" s="159"/>
      <c r="DE48" s="159"/>
      <c r="DF48" s="159"/>
      <c r="DG48" s="159"/>
      <c r="DH48" s="159"/>
      <c r="DI48" s="159"/>
      <c r="DJ48" s="159"/>
      <c r="DK48" s="159"/>
      <c r="DL48" s="159"/>
      <c r="DM48" s="159"/>
      <c r="DN48" s="159"/>
      <c r="DO48" s="159"/>
      <c r="DP48" s="159"/>
      <c r="DQ48" s="159"/>
      <c r="DR48" s="159"/>
      <c r="FS48" t="str">
        <f t="shared" ref="FS48:FS57" si="1">IF(F48&lt;&gt;"","○","×")</f>
        <v>○</v>
      </c>
      <c r="FT48" t="str">
        <f t="shared" ref="FT48:FT57" si="2">IF(AD48&lt;&gt;"","○","×")</f>
        <v>○</v>
      </c>
      <c r="FU48" t="str">
        <f t="shared" ref="FU48:FU57" si="3">IF(AI48&lt;&gt;"","○","×")</f>
        <v>○</v>
      </c>
      <c r="FV48" t="str">
        <f t="shared" ref="FV48:FV57" si="4">IF(BA48&lt;&gt;"","○","×")</f>
        <v>○</v>
      </c>
      <c r="FW48" t="str">
        <f>IF(AND(FU48="○",FV48="○",FS48="○",FT48="○"),"○","×")</f>
        <v>○</v>
      </c>
      <c r="FX48" t="str">
        <f>IF(AND(FV48="×",FS48="×",FT48="×",FU48="×"),"○","×")</f>
        <v>×</v>
      </c>
      <c r="FY48" t="str">
        <f>IF(OR(FW48="○",FX48="○"),"○","×")</f>
        <v>○</v>
      </c>
    </row>
    <row r="49" spans="1:208" ht="27" customHeight="1" x14ac:dyDescent="0.4">
      <c r="A49" s="102">
        <v>2023</v>
      </c>
      <c r="B49" s="102"/>
      <c r="C49" s="102"/>
      <c r="D49" s="102">
        <v>9</v>
      </c>
      <c r="E49" s="102"/>
      <c r="F49" s="102">
        <v>2</v>
      </c>
      <c r="G49" s="102"/>
      <c r="H49" s="103" t="s">
        <v>76</v>
      </c>
      <c r="I49" s="104"/>
      <c r="J49" s="104"/>
      <c r="K49" s="104"/>
      <c r="L49" s="104"/>
      <c r="M49" s="104"/>
      <c r="N49" s="104"/>
      <c r="O49" s="104"/>
      <c r="P49" s="104"/>
      <c r="Q49" s="104"/>
      <c r="R49" s="104"/>
      <c r="S49" s="104"/>
      <c r="T49" s="104"/>
      <c r="U49" s="104"/>
      <c r="V49" s="104"/>
      <c r="W49" s="104"/>
      <c r="X49" s="104"/>
      <c r="Y49" s="104"/>
      <c r="Z49" s="105"/>
      <c r="AA49" s="106" t="s">
        <v>77</v>
      </c>
      <c r="AB49" s="107"/>
      <c r="AC49" s="108"/>
      <c r="AD49" s="154">
        <v>10</v>
      </c>
      <c r="AE49" s="155"/>
      <c r="AF49" s="155"/>
      <c r="AG49" s="155"/>
      <c r="AH49" s="156"/>
      <c r="AI49" s="112">
        <v>150</v>
      </c>
      <c r="AJ49" s="113"/>
      <c r="AK49" s="113"/>
      <c r="AL49" s="113"/>
      <c r="AM49" s="113"/>
      <c r="AN49" s="113"/>
      <c r="AO49" s="113"/>
      <c r="AP49" s="113"/>
      <c r="AQ49" s="114"/>
      <c r="AR49" s="115">
        <f t="shared" si="0"/>
        <v>1500</v>
      </c>
      <c r="AS49" s="116"/>
      <c r="AT49" s="116"/>
      <c r="AU49" s="116"/>
      <c r="AV49" s="116"/>
      <c r="AW49" s="116"/>
      <c r="AX49" s="116"/>
      <c r="AY49" s="116"/>
      <c r="AZ49" s="117"/>
      <c r="BA49" s="118" t="s">
        <v>36</v>
      </c>
      <c r="BB49" s="119"/>
      <c r="BC49" s="119"/>
      <c r="BD49" s="119"/>
      <c r="BE49" s="119"/>
      <c r="BF49" s="119"/>
      <c r="BG49" s="119"/>
      <c r="BH49" s="119"/>
      <c r="BI49" s="120"/>
      <c r="BN49" s="158"/>
      <c r="BO49" s="158"/>
      <c r="BP49" s="158"/>
      <c r="BQ49" s="158"/>
      <c r="BR49" s="158"/>
      <c r="BS49" s="159"/>
      <c r="BT49" s="159"/>
      <c r="BU49" s="159"/>
      <c r="BV49" s="159"/>
      <c r="BW49" s="159"/>
      <c r="BX49" s="159"/>
      <c r="BY49" s="159"/>
      <c r="BZ49" s="159"/>
      <c r="CA49" s="159"/>
      <c r="CB49" s="159"/>
      <c r="CC49" s="159"/>
      <c r="CD49" s="159"/>
      <c r="CE49" s="159"/>
      <c r="CF49" s="159"/>
      <c r="CG49" s="159"/>
      <c r="CH49" s="159"/>
      <c r="CI49" s="159"/>
      <c r="CJ49" s="159"/>
      <c r="CK49" s="159"/>
      <c r="CL49" s="159"/>
      <c r="CM49" s="159"/>
      <c r="CN49" s="159"/>
      <c r="CO49" s="159"/>
      <c r="CP49" s="159"/>
      <c r="CQ49" s="159"/>
      <c r="CR49" s="159"/>
      <c r="CS49" s="159"/>
      <c r="CT49" s="159"/>
      <c r="CU49" s="159"/>
      <c r="CV49" s="159"/>
      <c r="CW49" s="159"/>
      <c r="CX49" s="159"/>
      <c r="CY49" s="159"/>
      <c r="CZ49" s="159"/>
      <c r="DA49" s="159"/>
      <c r="DB49" s="159"/>
      <c r="DC49" s="159"/>
      <c r="DD49" s="159"/>
      <c r="DE49" s="159"/>
      <c r="DF49" s="159"/>
      <c r="DG49" s="159"/>
      <c r="DH49" s="159"/>
      <c r="DI49" s="159"/>
      <c r="DJ49" s="159"/>
      <c r="DK49" s="159"/>
      <c r="DL49" s="159"/>
      <c r="DM49" s="159"/>
      <c r="DN49" s="159"/>
      <c r="DO49" s="159"/>
      <c r="DP49" s="159"/>
      <c r="DQ49" s="159"/>
      <c r="DR49" s="159"/>
      <c r="FS49" t="str">
        <f t="shared" si="1"/>
        <v>○</v>
      </c>
      <c r="FT49" t="str">
        <f t="shared" si="2"/>
        <v>○</v>
      </c>
      <c r="FU49" t="str">
        <f t="shared" si="3"/>
        <v>○</v>
      </c>
      <c r="FV49" t="str">
        <f t="shared" si="4"/>
        <v>○</v>
      </c>
      <c r="FW49" t="str">
        <f t="shared" ref="FW49:FW57" si="5">IF(AND(FU49="○",FV49="○",FS49="○",FT49="○"),"○","×")</f>
        <v>○</v>
      </c>
      <c r="FX49" t="str">
        <f t="shared" ref="FX49:FX57" si="6">IF(AND(FV49="×",FS49="×",FT49="×",FU49="×"),"○","×")</f>
        <v>×</v>
      </c>
      <c r="FY49" t="str">
        <f t="shared" ref="FY49:FY57" si="7">IF(OR(FW49="○",FX49="○"),"○","×")</f>
        <v>○</v>
      </c>
      <c r="GH49" s="1"/>
      <c r="GI49" s="1"/>
      <c r="GJ49" s="1"/>
      <c r="GK49" s="1"/>
      <c r="GL49" s="1"/>
      <c r="GM49" s="1"/>
      <c r="GN49" s="1"/>
      <c r="GO49" s="1"/>
      <c r="GP49" s="1"/>
      <c r="GQ49" s="1"/>
      <c r="GR49" s="3" t="s">
        <v>35</v>
      </c>
      <c r="GS49" s="1"/>
      <c r="GT49" s="1"/>
      <c r="GU49" s="1"/>
      <c r="GV49" s="1"/>
      <c r="GW49" s="1"/>
      <c r="GX49" s="1"/>
      <c r="GY49" s="1"/>
      <c r="GZ49" s="1"/>
    </row>
    <row r="50" spans="1:208" ht="27" customHeight="1" x14ac:dyDescent="0.4">
      <c r="A50" s="102">
        <v>2023</v>
      </c>
      <c r="B50" s="102"/>
      <c r="C50" s="102"/>
      <c r="D50" s="102">
        <v>9</v>
      </c>
      <c r="E50" s="102"/>
      <c r="F50" s="102">
        <v>10</v>
      </c>
      <c r="G50" s="102"/>
      <c r="H50" s="103" t="s">
        <v>78</v>
      </c>
      <c r="I50" s="104"/>
      <c r="J50" s="104"/>
      <c r="K50" s="104"/>
      <c r="L50" s="104"/>
      <c r="M50" s="104"/>
      <c r="N50" s="104"/>
      <c r="O50" s="104"/>
      <c r="P50" s="104"/>
      <c r="Q50" s="104"/>
      <c r="R50" s="104"/>
      <c r="S50" s="104"/>
      <c r="T50" s="104"/>
      <c r="U50" s="104"/>
      <c r="V50" s="104"/>
      <c r="W50" s="104"/>
      <c r="X50" s="104"/>
      <c r="Y50" s="104"/>
      <c r="Z50" s="105"/>
      <c r="AA50" s="106" t="s">
        <v>33</v>
      </c>
      <c r="AB50" s="107"/>
      <c r="AC50" s="108"/>
      <c r="AD50" s="154">
        <v>1</v>
      </c>
      <c r="AE50" s="155"/>
      <c r="AF50" s="155"/>
      <c r="AG50" s="155"/>
      <c r="AH50" s="156"/>
      <c r="AI50" s="112">
        <v>50000</v>
      </c>
      <c r="AJ50" s="113"/>
      <c r="AK50" s="113"/>
      <c r="AL50" s="113"/>
      <c r="AM50" s="113"/>
      <c r="AN50" s="113"/>
      <c r="AO50" s="113"/>
      <c r="AP50" s="113"/>
      <c r="AQ50" s="114"/>
      <c r="AR50" s="115">
        <f t="shared" si="0"/>
        <v>50000</v>
      </c>
      <c r="AS50" s="116"/>
      <c r="AT50" s="116"/>
      <c r="AU50" s="116"/>
      <c r="AV50" s="116"/>
      <c r="AW50" s="116"/>
      <c r="AX50" s="116"/>
      <c r="AY50" s="116"/>
      <c r="AZ50" s="117"/>
      <c r="BA50" s="118" t="s">
        <v>34</v>
      </c>
      <c r="BB50" s="119"/>
      <c r="BC50" s="119"/>
      <c r="BD50" s="119"/>
      <c r="BE50" s="119"/>
      <c r="BF50" s="119"/>
      <c r="BG50" s="119"/>
      <c r="BH50" s="119"/>
      <c r="BI50" s="120"/>
      <c r="BN50" s="158" t="s">
        <v>51</v>
      </c>
      <c r="BO50" s="158"/>
      <c r="BP50" s="158"/>
      <c r="BQ50" s="158"/>
      <c r="BR50" s="158"/>
      <c r="BS50" s="159" t="s">
        <v>58</v>
      </c>
      <c r="BT50" s="159"/>
      <c r="BU50" s="159"/>
      <c r="BV50" s="159"/>
      <c r="BW50" s="159"/>
      <c r="BX50" s="159"/>
      <c r="BY50" s="159"/>
      <c r="BZ50" s="159"/>
      <c r="CA50" s="159"/>
      <c r="CB50" s="159"/>
      <c r="CC50" s="159"/>
      <c r="CD50" s="159"/>
      <c r="CE50" s="159"/>
      <c r="CF50" s="159"/>
      <c r="CG50" s="159"/>
      <c r="CH50" s="159"/>
      <c r="CI50" s="159"/>
      <c r="CJ50" s="159"/>
      <c r="CK50" s="159"/>
      <c r="CL50" s="159"/>
      <c r="CM50" s="159"/>
      <c r="CN50" s="159"/>
      <c r="CO50" s="159"/>
      <c r="CP50" s="159"/>
      <c r="CQ50" s="159"/>
      <c r="CR50" s="159"/>
      <c r="CS50" s="159"/>
      <c r="CT50" s="159"/>
      <c r="CU50" s="159"/>
      <c r="CV50" s="159"/>
      <c r="CW50" s="159"/>
      <c r="CX50" s="159"/>
      <c r="CY50" s="159"/>
      <c r="CZ50" s="159"/>
      <c r="DA50" s="159"/>
      <c r="DB50" s="159"/>
      <c r="DC50" s="159"/>
      <c r="DD50" s="159"/>
      <c r="DE50" s="159"/>
      <c r="DF50" s="159"/>
      <c r="DG50" s="159"/>
      <c r="DH50" s="159"/>
      <c r="DI50" s="159"/>
      <c r="DJ50" s="159"/>
      <c r="DK50" s="159"/>
      <c r="DL50" s="159"/>
      <c r="DM50" s="159"/>
      <c r="DN50" s="159"/>
      <c r="DO50" s="159"/>
      <c r="DP50" s="159"/>
      <c r="DQ50" s="159"/>
      <c r="DR50" s="159"/>
      <c r="FS50" t="str">
        <f t="shared" si="1"/>
        <v>○</v>
      </c>
      <c r="FT50" t="str">
        <f t="shared" si="2"/>
        <v>○</v>
      </c>
      <c r="FU50" t="str">
        <f t="shared" si="3"/>
        <v>○</v>
      </c>
      <c r="FV50" t="str">
        <f t="shared" si="4"/>
        <v>○</v>
      </c>
      <c r="FW50" t="str">
        <f t="shared" si="5"/>
        <v>○</v>
      </c>
      <c r="FX50" t="str">
        <f t="shared" si="6"/>
        <v>×</v>
      </c>
      <c r="FY50" t="str">
        <f t="shared" si="7"/>
        <v>○</v>
      </c>
      <c r="GH50" s="1"/>
      <c r="GI50" s="1"/>
      <c r="GJ50" s="1"/>
      <c r="GK50" s="1"/>
      <c r="GL50" s="1"/>
      <c r="GM50" s="1"/>
      <c r="GN50" s="1"/>
      <c r="GO50" s="1"/>
      <c r="GP50" s="1"/>
      <c r="GQ50" s="1"/>
      <c r="GR50" s="4" t="s">
        <v>36</v>
      </c>
      <c r="GS50" s="1"/>
      <c r="GT50" s="1"/>
      <c r="GU50" s="1"/>
      <c r="GV50" s="1"/>
      <c r="GW50" s="1"/>
      <c r="GX50" s="1"/>
      <c r="GY50" s="1"/>
      <c r="GZ50" s="1"/>
    </row>
    <row r="51" spans="1:208" ht="27" customHeight="1" x14ac:dyDescent="0.4">
      <c r="A51" s="102">
        <v>2023</v>
      </c>
      <c r="B51" s="102"/>
      <c r="C51" s="102"/>
      <c r="D51" s="102">
        <v>9</v>
      </c>
      <c r="E51" s="102"/>
      <c r="F51" s="102">
        <v>20</v>
      </c>
      <c r="G51" s="102"/>
      <c r="H51" s="103" t="s">
        <v>79</v>
      </c>
      <c r="I51" s="104"/>
      <c r="J51" s="104"/>
      <c r="K51" s="104"/>
      <c r="L51" s="104"/>
      <c r="M51" s="104"/>
      <c r="N51" s="104"/>
      <c r="O51" s="104"/>
      <c r="P51" s="104"/>
      <c r="Q51" s="104"/>
      <c r="R51" s="104"/>
      <c r="S51" s="104"/>
      <c r="T51" s="104"/>
      <c r="U51" s="104"/>
      <c r="V51" s="104"/>
      <c r="W51" s="104"/>
      <c r="X51" s="104"/>
      <c r="Y51" s="104"/>
      <c r="Z51" s="105"/>
      <c r="AA51" s="106" t="s">
        <v>33</v>
      </c>
      <c r="AB51" s="107"/>
      <c r="AC51" s="108"/>
      <c r="AD51" s="154">
        <v>1</v>
      </c>
      <c r="AE51" s="155"/>
      <c r="AF51" s="155"/>
      <c r="AG51" s="155"/>
      <c r="AH51" s="156"/>
      <c r="AI51" s="112">
        <v>10000</v>
      </c>
      <c r="AJ51" s="113"/>
      <c r="AK51" s="113"/>
      <c r="AL51" s="113"/>
      <c r="AM51" s="113"/>
      <c r="AN51" s="113"/>
      <c r="AO51" s="113"/>
      <c r="AP51" s="113"/>
      <c r="AQ51" s="114"/>
      <c r="AR51" s="115">
        <f t="shared" si="0"/>
        <v>10000</v>
      </c>
      <c r="AS51" s="116"/>
      <c r="AT51" s="116"/>
      <c r="AU51" s="116"/>
      <c r="AV51" s="116"/>
      <c r="AW51" s="116"/>
      <c r="AX51" s="116"/>
      <c r="AY51" s="116"/>
      <c r="AZ51" s="117"/>
      <c r="BA51" s="118" t="s">
        <v>38</v>
      </c>
      <c r="BB51" s="119"/>
      <c r="BC51" s="119"/>
      <c r="BD51" s="119"/>
      <c r="BE51" s="119"/>
      <c r="BF51" s="119"/>
      <c r="BG51" s="119"/>
      <c r="BH51" s="119"/>
      <c r="BI51" s="120"/>
      <c r="BN51" s="158"/>
      <c r="BO51" s="158"/>
      <c r="BP51" s="158"/>
      <c r="BQ51" s="158"/>
      <c r="BR51" s="158"/>
      <c r="BS51" s="159"/>
      <c r="BT51" s="159"/>
      <c r="BU51" s="159"/>
      <c r="BV51" s="159"/>
      <c r="BW51" s="159"/>
      <c r="BX51" s="159"/>
      <c r="BY51" s="159"/>
      <c r="BZ51" s="159"/>
      <c r="CA51" s="159"/>
      <c r="CB51" s="159"/>
      <c r="CC51" s="159"/>
      <c r="CD51" s="159"/>
      <c r="CE51" s="159"/>
      <c r="CF51" s="159"/>
      <c r="CG51" s="159"/>
      <c r="CH51" s="159"/>
      <c r="CI51" s="159"/>
      <c r="CJ51" s="159"/>
      <c r="CK51" s="159"/>
      <c r="CL51" s="159"/>
      <c r="CM51" s="159"/>
      <c r="CN51" s="159"/>
      <c r="CO51" s="159"/>
      <c r="CP51" s="159"/>
      <c r="CQ51" s="159"/>
      <c r="CR51" s="159"/>
      <c r="CS51" s="159"/>
      <c r="CT51" s="159"/>
      <c r="CU51" s="159"/>
      <c r="CV51" s="159"/>
      <c r="CW51" s="159"/>
      <c r="CX51" s="159"/>
      <c r="CY51" s="159"/>
      <c r="CZ51" s="159"/>
      <c r="DA51" s="159"/>
      <c r="DB51" s="159"/>
      <c r="DC51" s="159"/>
      <c r="DD51" s="159"/>
      <c r="DE51" s="159"/>
      <c r="DF51" s="159"/>
      <c r="DG51" s="159"/>
      <c r="DH51" s="159"/>
      <c r="DI51" s="159"/>
      <c r="DJ51" s="159"/>
      <c r="DK51" s="159"/>
      <c r="DL51" s="159"/>
      <c r="DM51" s="159"/>
      <c r="DN51" s="159"/>
      <c r="DO51" s="159"/>
      <c r="DP51" s="159"/>
      <c r="DQ51" s="159"/>
      <c r="DR51" s="159"/>
      <c r="FS51" t="str">
        <f t="shared" si="1"/>
        <v>○</v>
      </c>
      <c r="FT51" t="str">
        <f t="shared" si="2"/>
        <v>○</v>
      </c>
      <c r="FU51" t="str">
        <f t="shared" si="3"/>
        <v>○</v>
      </c>
      <c r="FV51" t="str">
        <f t="shared" si="4"/>
        <v>○</v>
      </c>
      <c r="FW51" t="str">
        <f t="shared" si="5"/>
        <v>○</v>
      </c>
      <c r="FX51" t="str">
        <f t="shared" si="6"/>
        <v>×</v>
      </c>
      <c r="FY51" t="str">
        <f t="shared" si="7"/>
        <v>○</v>
      </c>
      <c r="GH51" s="1"/>
      <c r="GI51" s="1"/>
      <c r="GJ51" s="1"/>
      <c r="GK51" s="1"/>
      <c r="GL51" s="1"/>
      <c r="GM51" s="1"/>
      <c r="GN51" s="1"/>
      <c r="GO51" s="1"/>
      <c r="GP51" s="1"/>
      <c r="GQ51" s="1"/>
      <c r="GR51" s="4" t="s">
        <v>37</v>
      </c>
      <c r="GS51" s="1"/>
      <c r="GT51" s="1"/>
      <c r="GU51" s="1"/>
      <c r="GV51" s="1"/>
      <c r="GW51" s="1"/>
      <c r="GX51" s="1"/>
      <c r="GY51" s="1"/>
      <c r="GZ51" s="1"/>
    </row>
    <row r="52" spans="1:208" ht="27" customHeight="1" x14ac:dyDescent="0.4">
      <c r="A52" s="102"/>
      <c r="B52" s="102"/>
      <c r="C52" s="102"/>
      <c r="D52" s="102"/>
      <c r="E52" s="102"/>
      <c r="F52" s="102"/>
      <c r="G52" s="102"/>
      <c r="H52" s="103"/>
      <c r="I52" s="104"/>
      <c r="J52" s="104"/>
      <c r="K52" s="104"/>
      <c r="L52" s="104"/>
      <c r="M52" s="104"/>
      <c r="N52" s="104"/>
      <c r="O52" s="104"/>
      <c r="P52" s="104"/>
      <c r="Q52" s="104"/>
      <c r="R52" s="104"/>
      <c r="S52" s="104"/>
      <c r="T52" s="104"/>
      <c r="U52" s="104"/>
      <c r="V52" s="104"/>
      <c r="W52" s="104"/>
      <c r="X52" s="104"/>
      <c r="Y52" s="104"/>
      <c r="Z52" s="105"/>
      <c r="AA52" s="106"/>
      <c r="AB52" s="107"/>
      <c r="AC52" s="108"/>
      <c r="AD52" s="154"/>
      <c r="AE52" s="155"/>
      <c r="AF52" s="155"/>
      <c r="AG52" s="155"/>
      <c r="AH52" s="156"/>
      <c r="AI52" s="112"/>
      <c r="AJ52" s="113"/>
      <c r="AK52" s="113"/>
      <c r="AL52" s="113"/>
      <c r="AM52" s="113"/>
      <c r="AN52" s="113"/>
      <c r="AO52" s="113"/>
      <c r="AP52" s="113"/>
      <c r="AQ52" s="114"/>
      <c r="AR52" s="115" t="str">
        <f t="shared" si="0"/>
        <v/>
      </c>
      <c r="AS52" s="116"/>
      <c r="AT52" s="116"/>
      <c r="AU52" s="116"/>
      <c r="AV52" s="116"/>
      <c r="AW52" s="116"/>
      <c r="AX52" s="116"/>
      <c r="AY52" s="116"/>
      <c r="AZ52" s="117"/>
      <c r="BA52" s="118"/>
      <c r="BB52" s="119"/>
      <c r="BC52" s="119"/>
      <c r="BD52" s="119"/>
      <c r="BE52" s="119"/>
      <c r="BF52" s="119"/>
      <c r="BG52" s="119"/>
      <c r="BH52" s="119"/>
      <c r="BI52" s="120"/>
      <c r="BN52" s="158" t="s">
        <v>52</v>
      </c>
      <c r="BO52" s="158"/>
      <c r="BP52" s="158"/>
      <c r="BQ52" s="158"/>
      <c r="BR52" s="158"/>
      <c r="BS52" s="159" t="s">
        <v>83</v>
      </c>
      <c r="BT52" s="159"/>
      <c r="BU52" s="159"/>
      <c r="BV52" s="159"/>
      <c r="BW52" s="159"/>
      <c r="BX52" s="159"/>
      <c r="BY52" s="159"/>
      <c r="BZ52" s="159"/>
      <c r="CA52" s="159"/>
      <c r="CB52" s="159"/>
      <c r="CC52" s="159"/>
      <c r="CD52" s="159"/>
      <c r="CE52" s="159"/>
      <c r="CF52" s="159"/>
      <c r="CG52" s="159"/>
      <c r="CH52" s="159"/>
      <c r="CI52" s="159"/>
      <c r="CJ52" s="159"/>
      <c r="CK52" s="159"/>
      <c r="CL52" s="159"/>
      <c r="CM52" s="159"/>
      <c r="CN52" s="159"/>
      <c r="CO52" s="159"/>
      <c r="CP52" s="159"/>
      <c r="CQ52" s="159"/>
      <c r="CR52" s="159"/>
      <c r="CS52" s="159"/>
      <c r="CT52" s="159"/>
      <c r="CU52" s="159"/>
      <c r="CV52" s="159"/>
      <c r="CW52" s="159"/>
      <c r="CX52" s="159"/>
      <c r="CY52" s="159"/>
      <c r="CZ52" s="159"/>
      <c r="DA52" s="159"/>
      <c r="DB52" s="159"/>
      <c r="DC52" s="159"/>
      <c r="DD52" s="159"/>
      <c r="DE52" s="159"/>
      <c r="DF52" s="159"/>
      <c r="DG52" s="159"/>
      <c r="DH52" s="159"/>
      <c r="DI52" s="159"/>
      <c r="DJ52" s="159"/>
      <c r="DK52" s="159"/>
      <c r="DL52" s="159"/>
      <c r="DM52" s="159"/>
      <c r="DN52" s="159"/>
      <c r="DO52" s="159"/>
      <c r="DP52" s="159"/>
      <c r="DQ52" s="159"/>
      <c r="DR52" s="159"/>
      <c r="FS52" t="str">
        <f t="shared" si="1"/>
        <v>×</v>
      </c>
      <c r="FT52" t="str">
        <f t="shared" si="2"/>
        <v>×</v>
      </c>
      <c r="FU52" t="str">
        <f t="shared" si="3"/>
        <v>×</v>
      </c>
      <c r="FV52" t="str">
        <f t="shared" si="4"/>
        <v>×</v>
      </c>
      <c r="FW52" t="str">
        <f t="shared" si="5"/>
        <v>×</v>
      </c>
      <c r="FX52" t="str">
        <f t="shared" si="6"/>
        <v>○</v>
      </c>
      <c r="FY52" t="str">
        <f t="shared" si="7"/>
        <v>○</v>
      </c>
      <c r="GH52" s="1"/>
      <c r="GI52" s="1"/>
      <c r="GJ52" s="1"/>
      <c r="GK52" s="1"/>
      <c r="GL52" s="1"/>
      <c r="GM52" s="1"/>
      <c r="GN52" s="1"/>
      <c r="GO52" s="1"/>
      <c r="GP52" s="1"/>
      <c r="GQ52" s="1"/>
      <c r="GR52" s="1" t="s">
        <v>38</v>
      </c>
      <c r="GS52" s="1"/>
      <c r="GT52" s="1"/>
      <c r="GU52" s="1"/>
      <c r="GV52" s="1"/>
      <c r="GW52" s="1"/>
      <c r="GX52" s="1"/>
      <c r="GY52" s="1"/>
      <c r="GZ52" s="1"/>
    </row>
    <row r="53" spans="1:208" ht="27" customHeight="1" x14ac:dyDescent="0.4">
      <c r="A53" s="102"/>
      <c r="B53" s="102"/>
      <c r="C53" s="102"/>
      <c r="D53" s="102"/>
      <c r="E53" s="102"/>
      <c r="F53" s="102"/>
      <c r="G53" s="102"/>
      <c r="H53" s="103"/>
      <c r="I53" s="104"/>
      <c r="J53" s="104"/>
      <c r="K53" s="104"/>
      <c r="L53" s="104"/>
      <c r="M53" s="104"/>
      <c r="N53" s="104"/>
      <c r="O53" s="104"/>
      <c r="P53" s="104"/>
      <c r="Q53" s="104"/>
      <c r="R53" s="104"/>
      <c r="S53" s="104"/>
      <c r="T53" s="104"/>
      <c r="U53" s="104"/>
      <c r="V53" s="104"/>
      <c r="W53" s="104"/>
      <c r="X53" s="104"/>
      <c r="Y53" s="104"/>
      <c r="Z53" s="105"/>
      <c r="AA53" s="106"/>
      <c r="AB53" s="107"/>
      <c r="AC53" s="108"/>
      <c r="AD53" s="154"/>
      <c r="AE53" s="155"/>
      <c r="AF53" s="155"/>
      <c r="AG53" s="155"/>
      <c r="AH53" s="156"/>
      <c r="AI53" s="112"/>
      <c r="AJ53" s="113"/>
      <c r="AK53" s="113"/>
      <c r="AL53" s="113"/>
      <c r="AM53" s="113"/>
      <c r="AN53" s="113"/>
      <c r="AO53" s="113"/>
      <c r="AP53" s="113"/>
      <c r="AQ53" s="114"/>
      <c r="AR53" s="115" t="str">
        <f t="shared" si="0"/>
        <v/>
      </c>
      <c r="AS53" s="116"/>
      <c r="AT53" s="116"/>
      <c r="AU53" s="116"/>
      <c r="AV53" s="116"/>
      <c r="AW53" s="116"/>
      <c r="AX53" s="116"/>
      <c r="AY53" s="116"/>
      <c r="AZ53" s="117"/>
      <c r="BA53" s="118"/>
      <c r="BB53" s="119"/>
      <c r="BC53" s="119"/>
      <c r="BD53" s="119"/>
      <c r="BE53" s="119"/>
      <c r="BF53" s="119"/>
      <c r="BG53" s="119"/>
      <c r="BH53" s="119"/>
      <c r="BI53" s="120"/>
      <c r="BN53" s="158"/>
      <c r="BO53" s="158"/>
      <c r="BP53" s="158"/>
      <c r="BQ53" s="158"/>
      <c r="BR53" s="158"/>
      <c r="BS53" s="159"/>
      <c r="BT53" s="159"/>
      <c r="BU53" s="159"/>
      <c r="BV53" s="159"/>
      <c r="BW53" s="159"/>
      <c r="BX53" s="159"/>
      <c r="BY53" s="159"/>
      <c r="BZ53" s="159"/>
      <c r="CA53" s="159"/>
      <c r="CB53" s="159"/>
      <c r="CC53" s="159"/>
      <c r="CD53" s="159"/>
      <c r="CE53" s="159"/>
      <c r="CF53" s="159"/>
      <c r="CG53" s="159"/>
      <c r="CH53" s="159"/>
      <c r="CI53" s="159"/>
      <c r="CJ53" s="159"/>
      <c r="CK53" s="159"/>
      <c r="CL53" s="159"/>
      <c r="CM53" s="159"/>
      <c r="CN53" s="159"/>
      <c r="CO53" s="159"/>
      <c r="CP53" s="159"/>
      <c r="CQ53" s="159"/>
      <c r="CR53" s="159"/>
      <c r="CS53" s="159"/>
      <c r="CT53" s="159"/>
      <c r="CU53" s="159"/>
      <c r="CV53" s="159"/>
      <c r="CW53" s="159"/>
      <c r="CX53" s="159"/>
      <c r="CY53" s="159"/>
      <c r="CZ53" s="159"/>
      <c r="DA53" s="159"/>
      <c r="DB53" s="159"/>
      <c r="DC53" s="159"/>
      <c r="DD53" s="159"/>
      <c r="DE53" s="159"/>
      <c r="DF53" s="159"/>
      <c r="DG53" s="159"/>
      <c r="DH53" s="159"/>
      <c r="DI53" s="159"/>
      <c r="DJ53" s="159"/>
      <c r="DK53" s="159"/>
      <c r="DL53" s="159"/>
      <c r="DM53" s="159"/>
      <c r="DN53" s="159"/>
      <c r="DO53" s="159"/>
      <c r="DP53" s="159"/>
      <c r="DQ53" s="159"/>
      <c r="DR53" s="159"/>
      <c r="FS53" t="str">
        <f t="shared" si="1"/>
        <v>×</v>
      </c>
      <c r="FT53" t="str">
        <f t="shared" si="2"/>
        <v>×</v>
      </c>
      <c r="FU53" t="str">
        <f t="shared" si="3"/>
        <v>×</v>
      </c>
      <c r="FV53" t="str">
        <f t="shared" si="4"/>
        <v>×</v>
      </c>
      <c r="FW53" t="str">
        <f t="shared" si="5"/>
        <v>×</v>
      </c>
      <c r="FX53" t="str">
        <f t="shared" si="6"/>
        <v>○</v>
      </c>
      <c r="FY53" t="str">
        <f t="shared" si="7"/>
        <v>○</v>
      </c>
      <c r="GR53" t="s">
        <v>39</v>
      </c>
    </row>
    <row r="54" spans="1:208" ht="27" customHeight="1" x14ac:dyDescent="0.4">
      <c r="A54" s="102"/>
      <c r="B54" s="102"/>
      <c r="C54" s="102"/>
      <c r="D54" s="102"/>
      <c r="E54" s="102"/>
      <c r="F54" s="102"/>
      <c r="G54" s="102"/>
      <c r="H54" s="103"/>
      <c r="I54" s="104"/>
      <c r="J54" s="104"/>
      <c r="K54" s="104"/>
      <c r="L54" s="104"/>
      <c r="M54" s="104"/>
      <c r="N54" s="104"/>
      <c r="O54" s="104"/>
      <c r="P54" s="104"/>
      <c r="Q54" s="104"/>
      <c r="R54" s="104"/>
      <c r="S54" s="104"/>
      <c r="T54" s="104"/>
      <c r="U54" s="104"/>
      <c r="V54" s="104"/>
      <c r="W54" s="104"/>
      <c r="X54" s="104"/>
      <c r="Y54" s="104"/>
      <c r="Z54" s="105"/>
      <c r="AA54" s="8"/>
      <c r="AB54" s="9"/>
      <c r="AC54" s="10"/>
      <c r="AD54" s="154"/>
      <c r="AE54" s="155"/>
      <c r="AF54" s="155"/>
      <c r="AG54" s="155"/>
      <c r="AH54" s="156"/>
      <c r="AI54" s="112"/>
      <c r="AJ54" s="113"/>
      <c r="AK54" s="113"/>
      <c r="AL54" s="113"/>
      <c r="AM54" s="113"/>
      <c r="AN54" s="113"/>
      <c r="AO54" s="113"/>
      <c r="AP54" s="113"/>
      <c r="AQ54" s="114"/>
      <c r="AR54" s="115" t="str">
        <f t="shared" si="0"/>
        <v/>
      </c>
      <c r="AS54" s="116"/>
      <c r="AT54" s="116"/>
      <c r="AU54" s="116"/>
      <c r="AV54" s="116"/>
      <c r="AW54" s="116"/>
      <c r="AX54" s="116"/>
      <c r="AY54" s="116"/>
      <c r="AZ54" s="117"/>
      <c r="BA54" s="118"/>
      <c r="BB54" s="119"/>
      <c r="BC54" s="119"/>
      <c r="BD54" s="119"/>
      <c r="BE54" s="119"/>
      <c r="BF54" s="119"/>
      <c r="BG54" s="119"/>
      <c r="BH54" s="119"/>
      <c r="BI54" s="120"/>
      <c r="BN54" s="158" t="s">
        <v>53</v>
      </c>
      <c r="BO54" s="158"/>
      <c r="BP54" s="158"/>
      <c r="BQ54" s="158"/>
      <c r="BR54" s="158"/>
      <c r="BS54" s="159" t="s">
        <v>65</v>
      </c>
      <c r="BT54" s="159"/>
      <c r="BU54" s="159"/>
      <c r="BV54" s="159"/>
      <c r="BW54" s="159"/>
      <c r="BX54" s="159"/>
      <c r="BY54" s="159"/>
      <c r="BZ54" s="159"/>
      <c r="CA54" s="159"/>
      <c r="CB54" s="159"/>
      <c r="CC54" s="159"/>
      <c r="CD54" s="159"/>
      <c r="CE54" s="159"/>
      <c r="CF54" s="159"/>
      <c r="CG54" s="159"/>
      <c r="CH54" s="159"/>
      <c r="CI54" s="159"/>
      <c r="CJ54" s="159"/>
      <c r="CK54" s="159"/>
      <c r="CL54" s="159"/>
      <c r="CM54" s="159"/>
      <c r="CN54" s="159"/>
      <c r="CO54" s="159"/>
      <c r="CP54" s="159"/>
      <c r="CQ54" s="159"/>
      <c r="CR54" s="159"/>
      <c r="CS54" s="159"/>
      <c r="CT54" s="159"/>
      <c r="CU54" s="159"/>
      <c r="CV54" s="159"/>
      <c r="CW54" s="159"/>
      <c r="CX54" s="159"/>
      <c r="CY54" s="159"/>
      <c r="CZ54" s="159"/>
      <c r="DA54" s="159"/>
      <c r="DB54" s="159"/>
      <c r="DC54" s="159"/>
      <c r="DD54" s="159"/>
      <c r="DE54" s="159"/>
      <c r="DF54" s="159"/>
      <c r="DG54" s="159"/>
      <c r="DH54" s="159"/>
      <c r="DI54" s="159"/>
      <c r="DJ54" s="159"/>
      <c r="DK54" s="159"/>
      <c r="DL54" s="159"/>
      <c r="DM54" s="159"/>
      <c r="DN54" s="159"/>
      <c r="DO54" s="159"/>
      <c r="DP54" s="159"/>
      <c r="DQ54" s="159"/>
      <c r="DR54" s="159"/>
      <c r="FS54" t="str">
        <f t="shared" si="1"/>
        <v>×</v>
      </c>
      <c r="FT54" t="str">
        <f t="shared" si="2"/>
        <v>×</v>
      </c>
      <c r="FU54" t="str">
        <f t="shared" si="3"/>
        <v>×</v>
      </c>
      <c r="FV54" t="str">
        <f t="shared" si="4"/>
        <v>×</v>
      </c>
      <c r="FW54" t="str">
        <f t="shared" si="5"/>
        <v>×</v>
      </c>
      <c r="FX54" t="str">
        <f t="shared" si="6"/>
        <v>○</v>
      </c>
      <c r="FY54" t="str">
        <f t="shared" si="7"/>
        <v>○</v>
      </c>
    </row>
    <row r="55" spans="1:208" ht="27" customHeight="1" x14ac:dyDescent="0.4">
      <c r="A55" s="102"/>
      <c r="B55" s="102"/>
      <c r="C55" s="102"/>
      <c r="D55" s="102"/>
      <c r="E55" s="102"/>
      <c r="F55" s="102"/>
      <c r="G55" s="102"/>
      <c r="H55" s="103"/>
      <c r="I55" s="104"/>
      <c r="J55" s="104"/>
      <c r="K55" s="104"/>
      <c r="L55" s="104"/>
      <c r="M55" s="104"/>
      <c r="N55" s="104"/>
      <c r="O55" s="104"/>
      <c r="P55" s="104"/>
      <c r="Q55" s="104"/>
      <c r="R55" s="104"/>
      <c r="S55" s="104"/>
      <c r="T55" s="104"/>
      <c r="U55" s="104"/>
      <c r="V55" s="104"/>
      <c r="W55" s="104"/>
      <c r="X55" s="104"/>
      <c r="Y55" s="104"/>
      <c r="Z55" s="105"/>
      <c r="AA55" s="106"/>
      <c r="AB55" s="107"/>
      <c r="AC55" s="108"/>
      <c r="AD55" s="154"/>
      <c r="AE55" s="155"/>
      <c r="AF55" s="155"/>
      <c r="AG55" s="155"/>
      <c r="AH55" s="156"/>
      <c r="AI55" s="112"/>
      <c r="AJ55" s="113"/>
      <c r="AK55" s="113"/>
      <c r="AL55" s="113"/>
      <c r="AM55" s="113"/>
      <c r="AN55" s="113"/>
      <c r="AO55" s="113"/>
      <c r="AP55" s="113"/>
      <c r="AQ55" s="114"/>
      <c r="AR55" s="115" t="str">
        <f t="shared" si="0"/>
        <v/>
      </c>
      <c r="AS55" s="116"/>
      <c r="AT55" s="116"/>
      <c r="AU55" s="116"/>
      <c r="AV55" s="116"/>
      <c r="AW55" s="116"/>
      <c r="AX55" s="116"/>
      <c r="AY55" s="116"/>
      <c r="AZ55" s="117"/>
      <c r="BA55" s="118"/>
      <c r="BB55" s="119"/>
      <c r="BC55" s="119"/>
      <c r="BD55" s="119"/>
      <c r="BE55" s="119"/>
      <c r="BF55" s="119"/>
      <c r="BG55" s="119"/>
      <c r="BH55" s="119"/>
      <c r="BI55" s="120"/>
      <c r="BN55" s="158"/>
      <c r="BO55" s="158"/>
      <c r="BP55" s="158"/>
      <c r="BQ55" s="158"/>
      <c r="BR55" s="158"/>
      <c r="BS55" s="159"/>
      <c r="BT55" s="159"/>
      <c r="BU55" s="159"/>
      <c r="BV55" s="159"/>
      <c r="BW55" s="159"/>
      <c r="BX55" s="159"/>
      <c r="BY55" s="159"/>
      <c r="BZ55" s="159"/>
      <c r="CA55" s="159"/>
      <c r="CB55" s="159"/>
      <c r="CC55" s="159"/>
      <c r="CD55" s="159"/>
      <c r="CE55" s="159"/>
      <c r="CF55" s="159"/>
      <c r="CG55" s="159"/>
      <c r="CH55" s="159"/>
      <c r="CI55" s="159"/>
      <c r="CJ55" s="159"/>
      <c r="CK55" s="159"/>
      <c r="CL55" s="159"/>
      <c r="CM55" s="159"/>
      <c r="CN55" s="159"/>
      <c r="CO55" s="159"/>
      <c r="CP55" s="159"/>
      <c r="CQ55" s="159"/>
      <c r="CR55" s="159"/>
      <c r="CS55" s="159"/>
      <c r="CT55" s="159"/>
      <c r="CU55" s="159"/>
      <c r="CV55" s="159"/>
      <c r="CW55" s="159"/>
      <c r="CX55" s="159"/>
      <c r="CY55" s="159"/>
      <c r="CZ55" s="159"/>
      <c r="DA55" s="159"/>
      <c r="DB55" s="159"/>
      <c r="DC55" s="159"/>
      <c r="DD55" s="159"/>
      <c r="DE55" s="159"/>
      <c r="DF55" s="159"/>
      <c r="DG55" s="159"/>
      <c r="DH55" s="159"/>
      <c r="DI55" s="159"/>
      <c r="DJ55" s="159"/>
      <c r="DK55" s="159"/>
      <c r="DL55" s="159"/>
      <c r="DM55" s="159"/>
      <c r="DN55" s="159"/>
      <c r="DO55" s="159"/>
      <c r="DP55" s="159"/>
      <c r="DQ55" s="159"/>
      <c r="DR55" s="159"/>
      <c r="FS55" t="str">
        <f t="shared" si="1"/>
        <v>×</v>
      </c>
      <c r="FT55" t="str">
        <f t="shared" si="2"/>
        <v>×</v>
      </c>
      <c r="FU55" t="str">
        <f t="shared" si="3"/>
        <v>×</v>
      </c>
      <c r="FV55" t="str">
        <f t="shared" si="4"/>
        <v>×</v>
      </c>
      <c r="FW55" t="str">
        <f t="shared" si="5"/>
        <v>×</v>
      </c>
      <c r="FX55" t="str">
        <f t="shared" si="6"/>
        <v>○</v>
      </c>
      <c r="FY55" t="str">
        <f t="shared" si="7"/>
        <v>○</v>
      </c>
    </row>
    <row r="56" spans="1:208" ht="27" customHeight="1" x14ac:dyDescent="0.4">
      <c r="A56" s="102"/>
      <c r="B56" s="102"/>
      <c r="C56" s="102"/>
      <c r="D56" s="102"/>
      <c r="E56" s="102"/>
      <c r="F56" s="102"/>
      <c r="G56" s="102"/>
      <c r="H56" s="103"/>
      <c r="I56" s="104"/>
      <c r="J56" s="104"/>
      <c r="K56" s="104"/>
      <c r="L56" s="104"/>
      <c r="M56" s="104"/>
      <c r="N56" s="104"/>
      <c r="O56" s="104"/>
      <c r="P56" s="104"/>
      <c r="Q56" s="104"/>
      <c r="R56" s="104"/>
      <c r="S56" s="104"/>
      <c r="T56" s="104"/>
      <c r="U56" s="104"/>
      <c r="V56" s="104"/>
      <c r="W56" s="104"/>
      <c r="X56" s="104"/>
      <c r="Y56" s="104"/>
      <c r="Z56" s="105"/>
      <c r="AA56" s="106"/>
      <c r="AB56" s="107"/>
      <c r="AC56" s="108"/>
      <c r="AD56" s="154"/>
      <c r="AE56" s="155"/>
      <c r="AF56" s="155"/>
      <c r="AG56" s="155"/>
      <c r="AH56" s="156"/>
      <c r="AI56" s="112"/>
      <c r="AJ56" s="113"/>
      <c r="AK56" s="113"/>
      <c r="AL56" s="113"/>
      <c r="AM56" s="113"/>
      <c r="AN56" s="113"/>
      <c r="AO56" s="113"/>
      <c r="AP56" s="113"/>
      <c r="AQ56" s="114"/>
      <c r="AR56" s="115" t="str">
        <f t="shared" si="0"/>
        <v/>
      </c>
      <c r="AS56" s="116"/>
      <c r="AT56" s="116"/>
      <c r="AU56" s="116"/>
      <c r="AV56" s="116"/>
      <c r="AW56" s="116"/>
      <c r="AX56" s="116"/>
      <c r="AY56" s="116"/>
      <c r="AZ56" s="117"/>
      <c r="BA56" s="118"/>
      <c r="BB56" s="119"/>
      <c r="BC56" s="119"/>
      <c r="BD56" s="119"/>
      <c r="BE56" s="119"/>
      <c r="BF56" s="119"/>
      <c r="BG56" s="119"/>
      <c r="BH56" s="119"/>
      <c r="BI56" s="120"/>
      <c r="BN56" s="158" t="s">
        <v>54</v>
      </c>
      <c r="BO56" s="158"/>
      <c r="BP56" s="158"/>
      <c r="BQ56" s="158"/>
      <c r="BR56" s="158"/>
      <c r="BS56" s="159" t="s">
        <v>64</v>
      </c>
      <c r="BT56" s="159"/>
      <c r="BU56" s="159"/>
      <c r="BV56" s="159"/>
      <c r="BW56" s="159"/>
      <c r="BX56" s="159"/>
      <c r="BY56" s="159"/>
      <c r="BZ56" s="159"/>
      <c r="CA56" s="159"/>
      <c r="CB56" s="159"/>
      <c r="CC56" s="159"/>
      <c r="CD56" s="159"/>
      <c r="CE56" s="159"/>
      <c r="CF56" s="159"/>
      <c r="CG56" s="159"/>
      <c r="CH56" s="159"/>
      <c r="CI56" s="159"/>
      <c r="CJ56" s="159"/>
      <c r="CK56" s="159"/>
      <c r="CL56" s="159"/>
      <c r="CM56" s="159"/>
      <c r="CN56" s="159"/>
      <c r="CO56" s="159"/>
      <c r="CP56" s="159"/>
      <c r="CQ56" s="159"/>
      <c r="CR56" s="159"/>
      <c r="CS56" s="159"/>
      <c r="CT56" s="159"/>
      <c r="CU56" s="159"/>
      <c r="CV56" s="159"/>
      <c r="CW56" s="159"/>
      <c r="CX56" s="159"/>
      <c r="CY56" s="159"/>
      <c r="CZ56" s="159"/>
      <c r="DA56" s="159"/>
      <c r="DB56" s="159"/>
      <c r="DC56" s="159"/>
      <c r="DD56" s="159"/>
      <c r="DE56" s="159"/>
      <c r="DF56" s="159"/>
      <c r="DG56" s="159"/>
      <c r="DH56" s="159"/>
      <c r="DI56" s="159"/>
      <c r="DJ56" s="159"/>
      <c r="DK56" s="159"/>
      <c r="DL56" s="159"/>
      <c r="DM56" s="159"/>
      <c r="DN56" s="159"/>
      <c r="DO56" s="159"/>
      <c r="DP56" s="159"/>
      <c r="DQ56" s="159"/>
      <c r="DR56" s="159"/>
      <c r="FS56" t="str">
        <f t="shared" si="1"/>
        <v>×</v>
      </c>
      <c r="FT56" t="str">
        <f t="shared" si="2"/>
        <v>×</v>
      </c>
      <c r="FU56" t="str">
        <f t="shared" si="3"/>
        <v>×</v>
      </c>
      <c r="FV56" t="str">
        <f t="shared" si="4"/>
        <v>×</v>
      </c>
      <c r="FW56" t="str">
        <f t="shared" si="5"/>
        <v>×</v>
      </c>
      <c r="FX56" t="str">
        <f t="shared" si="6"/>
        <v>○</v>
      </c>
      <c r="FY56" t="str">
        <f t="shared" si="7"/>
        <v>○</v>
      </c>
    </row>
    <row r="57" spans="1:208" ht="27" customHeight="1" x14ac:dyDescent="0.4">
      <c r="A57" s="102"/>
      <c r="B57" s="102"/>
      <c r="C57" s="102"/>
      <c r="D57" s="102"/>
      <c r="E57" s="102"/>
      <c r="F57" s="102"/>
      <c r="G57" s="102"/>
      <c r="H57" s="103"/>
      <c r="I57" s="104"/>
      <c r="J57" s="104"/>
      <c r="K57" s="104"/>
      <c r="L57" s="104"/>
      <c r="M57" s="104"/>
      <c r="N57" s="104"/>
      <c r="O57" s="104"/>
      <c r="P57" s="104"/>
      <c r="Q57" s="104"/>
      <c r="R57" s="104"/>
      <c r="S57" s="104"/>
      <c r="T57" s="104"/>
      <c r="U57" s="104"/>
      <c r="V57" s="104"/>
      <c r="W57" s="104"/>
      <c r="X57" s="104"/>
      <c r="Y57" s="104"/>
      <c r="Z57" s="105"/>
      <c r="AA57" s="106"/>
      <c r="AB57" s="107"/>
      <c r="AC57" s="108"/>
      <c r="AD57" s="154"/>
      <c r="AE57" s="155"/>
      <c r="AF57" s="155"/>
      <c r="AG57" s="155"/>
      <c r="AH57" s="156"/>
      <c r="AI57" s="112"/>
      <c r="AJ57" s="113"/>
      <c r="AK57" s="113"/>
      <c r="AL57" s="113"/>
      <c r="AM57" s="113"/>
      <c r="AN57" s="113"/>
      <c r="AO57" s="113"/>
      <c r="AP57" s="113"/>
      <c r="AQ57" s="114"/>
      <c r="AR57" s="115" t="str">
        <f t="shared" si="0"/>
        <v/>
      </c>
      <c r="AS57" s="116"/>
      <c r="AT57" s="116"/>
      <c r="AU57" s="116"/>
      <c r="AV57" s="116"/>
      <c r="AW57" s="116"/>
      <c r="AX57" s="116"/>
      <c r="AY57" s="116"/>
      <c r="AZ57" s="117"/>
      <c r="BA57" s="118"/>
      <c r="BB57" s="119"/>
      <c r="BC57" s="119"/>
      <c r="BD57" s="119"/>
      <c r="BE57" s="119"/>
      <c r="BF57" s="119"/>
      <c r="BG57" s="119"/>
      <c r="BH57" s="119"/>
      <c r="BI57" s="120"/>
      <c r="BN57" s="158"/>
      <c r="BO57" s="158"/>
      <c r="BP57" s="158"/>
      <c r="BQ57" s="158"/>
      <c r="BR57" s="158"/>
      <c r="BS57" s="159"/>
      <c r="BT57" s="159"/>
      <c r="BU57" s="159"/>
      <c r="BV57" s="159"/>
      <c r="BW57" s="159"/>
      <c r="BX57" s="159"/>
      <c r="BY57" s="159"/>
      <c r="BZ57" s="159"/>
      <c r="CA57" s="159"/>
      <c r="CB57" s="159"/>
      <c r="CC57" s="159"/>
      <c r="CD57" s="159"/>
      <c r="CE57" s="159"/>
      <c r="CF57" s="159"/>
      <c r="CG57" s="159"/>
      <c r="CH57" s="159"/>
      <c r="CI57" s="159"/>
      <c r="CJ57" s="159"/>
      <c r="CK57" s="159"/>
      <c r="CL57" s="159"/>
      <c r="CM57" s="159"/>
      <c r="CN57" s="159"/>
      <c r="CO57" s="159"/>
      <c r="CP57" s="159"/>
      <c r="CQ57" s="159"/>
      <c r="CR57" s="159"/>
      <c r="CS57" s="159"/>
      <c r="CT57" s="159"/>
      <c r="CU57" s="159"/>
      <c r="CV57" s="159"/>
      <c r="CW57" s="159"/>
      <c r="CX57" s="159"/>
      <c r="CY57" s="159"/>
      <c r="CZ57" s="159"/>
      <c r="DA57" s="159"/>
      <c r="DB57" s="159"/>
      <c r="DC57" s="159"/>
      <c r="DD57" s="159"/>
      <c r="DE57" s="159"/>
      <c r="DF57" s="159"/>
      <c r="DG57" s="159"/>
      <c r="DH57" s="159"/>
      <c r="DI57" s="159"/>
      <c r="DJ57" s="159"/>
      <c r="DK57" s="159"/>
      <c r="DL57" s="159"/>
      <c r="DM57" s="159"/>
      <c r="DN57" s="159"/>
      <c r="DO57" s="159"/>
      <c r="DP57" s="159"/>
      <c r="DQ57" s="159"/>
      <c r="DR57" s="159"/>
      <c r="FS57" t="str">
        <f t="shared" si="1"/>
        <v>×</v>
      </c>
      <c r="FT57" t="str">
        <f t="shared" si="2"/>
        <v>×</v>
      </c>
      <c r="FU57" t="str">
        <f t="shared" si="3"/>
        <v>×</v>
      </c>
      <c r="FV57" t="str">
        <f t="shared" si="4"/>
        <v>×</v>
      </c>
      <c r="FW57" t="str">
        <f t="shared" si="5"/>
        <v>×</v>
      </c>
      <c r="FX57" t="str">
        <f t="shared" si="6"/>
        <v>○</v>
      </c>
      <c r="FY57" t="str">
        <f t="shared" si="7"/>
        <v>○</v>
      </c>
    </row>
    <row r="58" spans="1:208" ht="27" customHeight="1" x14ac:dyDescent="0.4">
      <c r="A58" s="5"/>
      <c r="B58" s="6"/>
      <c r="C58" s="6"/>
      <c r="D58" s="134"/>
      <c r="E58" s="134"/>
      <c r="F58" s="134"/>
      <c r="G58" s="134"/>
      <c r="H58" s="134"/>
      <c r="I58" s="134"/>
      <c r="J58" s="134"/>
      <c r="K58" s="134"/>
      <c r="L58" s="134"/>
      <c r="M58" s="134"/>
      <c r="N58" s="134"/>
      <c r="O58" s="134"/>
      <c r="P58" s="134"/>
      <c r="Q58" s="134"/>
      <c r="R58" s="134"/>
      <c r="S58" s="134"/>
      <c r="T58" s="134"/>
      <c r="U58" s="134"/>
      <c r="V58" s="134"/>
      <c r="W58" s="134"/>
      <c r="X58" s="134"/>
      <c r="Y58" s="134"/>
      <c r="Z58" s="6"/>
      <c r="AA58" s="6"/>
      <c r="AB58" s="6"/>
      <c r="AC58" s="6"/>
      <c r="AD58" s="129" t="s">
        <v>40</v>
      </c>
      <c r="AE58" s="122"/>
      <c r="AF58" s="122"/>
      <c r="AG58" s="122"/>
      <c r="AH58" s="121" t="str">
        <f>GR49</f>
        <v>10％</v>
      </c>
      <c r="AI58" s="122"/>
      <c r="AJ58" s="122"/>
      <c r="AK58" s="122"/>
      <c r="AL58" s="122"/>
      <c r="AM58" s="122"/>
      <c r="AN58" s="122"/>
      <c r="AO58" s="122" t="s">
        <v>41</v>
      </c>
      <c r="AP58" s="122"/>
      <c r="AQ58" s="123"/>
      <c r="AR58" s="124">
        <f>SUMIF($BA$48:$BI$57,"10％",$AR$48:$AZ$57)</f>
        <v>110000</v>
      </c>
      <c r="AS58" s="125"/>
      <c r="AT58" s="125"/>
      <c r="AU58" s="125"/>
      <c r="AV58" s="125"/>
      <c r="AW58" s="125"/>
      <c r="AX58" s="125"/>
      <c r="AY58" s="125"/>
      <c r="AZ58" s="126"/>
      <c r="BA58" s="127" t="s">
        <v>42</v>
      </c>
      <c r="BB58" s="130"/>
      <c r="BC58" s="131">
        <f>ROUNDDOWN(AR58*0.1,0)</f>
        <v>11000</v>
      </c>
      <c r="BD58" s="132"/>
      <c r="BE58" s="132"/>
      <c r="BF58" s="132"/>
      <c r="BG58" s="132"/>
      <c r="BH58" s="132"/>
      <c r="BI58" s="133"/>
      <c r="BN58" s="158" t="s">
        <v>55</v>
      </c>
      <c r="BO58" s="158"/>
      <c r="BP58" s="158"/>
      <c r="BQ58" s="158"/>
      <c r="BR58" s="158"/>
      <c r="BS58" s="159" t="s">
        <v>73</v>
      </c>
      <c r="BT58" s="159"/>
      <c r="BU58" s="159"/>
      <c r="BV58" s="159"/>
      <c r="BW58" s="159"/>
      <c r="BX58" s="159"/>
      <c r="BY58" s="159"/>
      <c r="BZ58" s="159"/>
      <c r="CA58" s="159"/>
      <c r="CB58" s="159"/>
      <c r="CC58" s="159"/>
      <c r="CD58" s="159"/>
      <c r="CE58" s="159"/>
      <c r="CF58" s="159"/>
      <c r="CG58" s="159"/>
      <c r="CH58" s="159"/>
      <c r="CI58" s="159"/>
      <c r="CJ58" s="159"/>
      <c r="CK58" s="159"/>
      <c r="CL58" s="159"/>
      <c r="CM58" s="159"/>
      <c r="CN58" s="159"/>
      <c r="CO58" s="159"/>
      <c r="CP58" s="159"/>
      <c r="CQ58" s="159"/>
      <c r="CR58" s="159"/>
      <c r="CS58" s="159"/>
      <c r="CT58" s="159"/>
      <c r="CU58" s="159"/>
      <c r="CV58" s="159"/>
      <c r="CW58" s="159"/>
      <c r="CX58" s="159"/>
      <c r="CY58" s="159"/>
      <c r="CZ58" s="159"/>
      <c r="DA58" s="159"/>
      <c r="DB58" s="159"/>
      <c r="DC58" s="159"/>
      <c r="DD58" s="159"/>
      <c r="DE58" s="159"/>
      <c r="DF58" s="159"/>
      <c r="DG58" s="159"/>
      <c r="DH58" s="159"/>
      <c r="DI58" s="159"/>
      <c r="DJ58" s="159"/>
      <c r="DK58" s="159"/>
      <c r="DL58" s="159"/>
      <c r="DM58" s="159"/>
      <c r="DN58" s="159"/>
      <c r="DO58" s="159"/>
      <c r="DP58" s="159"/>
      <c r="DQ58" s="159"/>
      <c r="DR58" s="159"/>
    </row>
    <row r="59" spans="1:208" ht="27" customHeight="1" x14ac:dyDescent="0.4">
      <c r="A59" s="6"/>
      <c r="B59" s="6"/>
      <c r="C59" s="1"/>
      <c r="D59" s="144" t="str">
        <f>IF(M39=0,"",IF(N12="","登録番号を入力してください。　免税事業者または未登録事業者は別書式をご利用ください。",""))</f>
        <v/>
      </c>
      <c r="E59" s="144"/>
      <c r="F59" s="144"/>
      <c r="G59" s="144"/>
      <c r="H59" s="144"/>
      <c r="I59" s="144"/>
      <c r="J59" s="144"/>
      <c r="K59" s="144"/>
      <c r="L59" s="144"/>
      <c r="M59" s="144"/>
      <c r="N59" s="144"/>
      <c r="O59" s="144"/>
      <c r="P59" s="144"/>
      <c r="Q59" s="144"/>
      <c r="R59" s="144"/>
      <c r="S59" s="144"/>
      <c r="T59" s="144"/>
      <c r="U59" s="144"/>
      <c r="V59" s="144"/>
      <c r="W59" s="144"/>
      <c r="X59" s="144"/>
      <c r="Y59" s="144"/>
      <c r="Z59" s="6"/>
      <c r="AA59" s="6"/>
      <c r="AB59" s="6"/>
      <c r="AC59" s="6"/>
      <c r="AD59" s="129" t="s">
        <v>40</v>
      </c>
      <c r="AE59" s="122"/>
      <c r="AF59" s="122"/>
      <c r="AG59" s="122"/>
      <c r="AH59" s="121" t="str">
        <f t="shared" ref="AH59:AH62" si="8">GR50</f>
        <v>8％（軽減）</v>
      </c>
      <c r="AI59" s="122"/>
      <c r="AJ59" s="122"/>
      <c r="AK59" s="122"/>
      <c r="AL59" s="122"/>
      <c r="AM59" s="122"/>
      <c r="AN59" s="122"/>
      <c r="AO59" s="122" t="s">
        <v>41</v>
      </c>
      <c r="AP59" s="122"/>
      <c r="AQ59" s="123"/>
      <c r="AR59" s="124">
        <f>SUMIF($BA$48:$BI$57,"8％（軽減）",$AR$48:$AZ$57)</f>
        <v>1500</v>
      </c>
      <c r="AS59" s="125"/>
      <c r="AT59" s="125"/>
      <c r="AU59" s="125"/>
      <c r="AV59" s="125"/>
      <c r="AW59" s="125"/>
      <c r="AX59" s="125"/>
      <c r="AY59" s="125"/>
      <c r="AZ59" s="126"/>
      <c r="BA59" s="127" t="s">
        <v>42</v>
      </c>
      <c r="BB59" s="128"/>
      <c r="BC59" s="132">
        <f>ROUNDDOWN(AR59*0.08,0)</f>
        <v>120</v>
      </c>
      <c r="BD59" s="132"/>
      <c r="BE59" s="132"/>
      <c r="BF59" s="132"/>
      <c r="BG59" s="132"/>
      <c r="BH59" s="132"/>
      <c r="BI59" s="133"/>
      <c r="BN59" s="158"/>
      <c r="BO59" s="158"/>
      <c r="BP59" s="158"/>
      <c r="BQ59" s="158"/>
      <c r="BR59" s="158"/>
      <c r="BS59" s="159"/>
      <c r="BT59" s="159"/>
      <c r="BU59" s="159"/>
      <c r="BV59" s="159"/>
      <c r="BW59" s="159"/>
      <c r="BX59" s="159"/>
      <c r="BY59" s="159"/>
      <c r="BZ59" s="159"/>
      <c r="CA59" s="159"/>
      <c r="CB59" s="159"/>
      <c r="CC59" s="159"/>
      <c r="CD59" s="159"/>
      <c r="CE59" s="159"/>
      <c r="CF59" s="159"/>
      <c r="CG59" s="159"/>
      <c r="CH59" s="159"/>
      <c r="CI59" s="159"/>
      <c r="CJ59" s="159"/>
      <c r="CK59" s="159"/>
      <c r="CL59" s="159"/>
      <c r="CM59" s="159"/>
      <c r="CN59" s="159"/>
      <c r="CO59" s="159"/>
      <c r="CP59" s="159"/>
      <c r="CQ59" s="159"/>
      <c r="CR59" s="159"/>
      <c r="CS59" s="159"/>
      <c r="CT59" s="159"/>
      <c r="CU59" s="159"/>
      <c r="CV59" s="159"/>
      <c r="CW59" s="159"/>
      <c r="CX59" s="159"/>
      <c r="CY59" s="159"/>
      <c r="CZ59" s="159"/>
      <c r="DA59" s="159"/>
      <c r="DB59" s="159"/>
      <c r="DC59" s="159"/>
      <c r="DD59" s="159"/>
      <c r="DE59" s="159"/>
      <c r="DF59" s="159"/>
      <c r="DG59" s="159"/>
      <c r="DH59" s="159"/>
      <c r="DI59" s="159"/>
      <c r="DJ59" s="159"/>
      <c r="DK59" s="159"/>
      <c r="DL59" s="159"/>
      <c r="DM59" s="159"/>
      <c r="DN59" s="159"/>
      <c r="DO59" s="159"/>
      <c r="DP59" s="159"/>
      <c r="DQ59" s="159"/>
      <c r="DR59" s="159"/>
    </row>
    <row r="60" spans="1:208" ht="27" customHeight="1" x14ac:dyDescent="0.4">
      <c r="A60" s="6"/>
      <c r="B60" s="6"/>
      <c r="C60" s="1"/>
      <c r="D60" s="144"/>
      <c r="E60" s="144"/>
      <c r="F60" s="144"/>
      <c r="G60" s="144"/>
      <c r="H60" s="144"/>
      <c r="I60" s="144"/>
      <c r="J60" s="144"/>
      <c r="K60" s="144"/>
      <c r="L60" s="144"/>
      <c r="M60" s="144"/>
      <c r="N60" s="144"/>
      <c r="O60" s="144"/>
      <c r="P60" s="144"/>
      <c r="Q60" s="144"/>
      <c r="R60" s="144"/>
      <c r="S60" s="144"/>
      <c r="T60" s="144"/>
      <c r="U60" s="144"/>
      <c r="V60" s="144"/>
      <c r="W60" s="144"/>
      <c r="X60" s="144"/>
      <c r="Y60" s="144"/>
      <c r="Z60" s="6"/>
      <c r="AA60" s="6"/>
      <c r="AB60" s="6"/>
      <c r="AC60" s="6"/>
      <c r="AD60" s="129" t="s">
        <v>40</v>
      </c>
      <c r="AE60" s="122"/>
      <c r="AF60" s="122"/>
      <c r="AG60" s="122"/>
      <c r="AH60" s="121" t="str">
        <f t="shared" si="8"/>
        <v>8％</v>
      </c>
      <c r="AI60" s="122"/>
      <c r="AJ60" s="122"/>
      <c r="AK60" s="122"/>
      <c r="AL60" s="122"/>
      <c r="AM60" s="122"/>
      <c r="AN60" s="122"/>
      <c r="AO60" s="122" t="s">
        <v>41</v>
      </c>
      <c r="AP60" s="122"/>
      <c r="AQ60" s="123"/>
      <c r="AR60" s="124">
        <f>SUMIF($BA$48:$BI$57,"8％",$AR$48:$AZ$57)</f>
        <v>0</v>
      </c>
      <c r="AS60" s="125"/>
      <c r="AT60" s="125"/>
      <c r="AU60" s="125"/>
      <c r="AV60" s="125"/>
      <c r="AW60" s="125"/>
      <c r="AX60" s="125"/>
      <c r="AY60" s="125"/>
      <c r="AZ60" s="126"/>
      <c r="BA60" s="127" t="s">
        <v>42</v>
      </c>
      <c r="BB60" s="128"/>
      <c r="BC60" s="132">
        <f>ROUNDDOWN(AR60*0.08,0)</f>
        <v>0</v>
      </c>
      <c r="BD60" s="132"/>
      <c r="BE60" s="132"/>
      <c r="BF60" s="132"/>
      <c r="BG60" s="132"/>
      <c r="BH60" s="132"/>
      <c r="BI60" s="133"/>
      <c r="BN60" s="158"/>
      <c r="BO60" s="158"/>
      <c r="BP60" s="158"/>
      <c r="BQ60" s="158"/>
      <c r="BR60" s="158"/>
      <c r="BS60" s="159"/>
      <c r="BT60" s="159"/>
      <c r="BU60" s="159"/>
      <c r="BV60" s="159"/>
      <c r="BW60" s="159"/>
      <c r="BX60" s="159"/>
      <c r="BY60" s="159"/>
      <c r="BZ60" s="159"/>
      <c r="CA60" s="159"/>
      <c r="CB60" s="159"/>
      <c r="CC60" s="159"/>
      <c r="CD60" s="159"/>
      <c r="CE60" s="159"/>
      <c r="CF60" s="159"/>
      <c r="CG60" s="159"/>
      <c r="CH60" s="159"/>
      <c r="CI60" s="159"/>
      <c r="CJ60" s="159"/>
      <c r="CK60" s="159"/>
      <c r="CL60" s="159"/>
      <c r="CM60" s="159"/>
      <c r="CN60" s="159"/>
      <c r="CO60" s="159"/>
      <c r="CP60" s="159"/>
      <c r="CQ60" s="159"/>
      <c r="CR60" s="159"/>
      <c r="CS60" s="159"/>
      <c r="CT60" s="159"/>
      <c r="CU60" s="159"/>
      <c r="CV60" s="159"/>
      <c r="CW60" s="159"/>
      <c r="CX60" s="159"/>
      <c r="CY60" s="159"/>
      <c r="CZ60" s="159"/>
      <c r="DA60" s="159"/>
      <c r="DB60" s="159"/>
      <c r="DC60" s="159"/>
      <c r="DD60" s="159"/>
      <c r="DE60" s="159"/>
      <c r="DF60" s="159"/>
      <c r="DG60" s="159"/>
      <c r="DH60" s="159"/>
      <c r="DI60" s="159"/>
      <c r="DJ60" s="159"/>
      <c r="DK60" s="159"/>
      <c r="DL60" s="159"/>
      <c r="DM60" s="159"/>
      <c r="DN60" s="159"/>
      <c r="DO60" s="159"/>
      <c r="DP60" s="159"/>
      <c r="DQ60" s="159"/>
      <c r="DR60" s="159"/>
      <c r="FQ60" s="1"/>
      <c r="FR60" s="1"/>
      <c r="FS60" s="1"/>
      <c r="FT60" s="1"/>
      <c r="FU60" s="1"/>
      <c r="FV60" s="1"/>
      <c r="FW60" s="1"/>
      <c r="FX60" s="1"/>
      <c r="FY60" s="1"/>
      <c r="FZ60" s="1"/>
      <c r="GA60" s="1"/>
      <c r="GB60" s="1"/>
      <c r="GC60" s="1"/>
      <c r="GD60" s="1"/>
      <c r="GE60" s="1"/>
      <c r="GF60" s="1"/>
      <c r="GG60" s="1"/>
      <c r="GH60" s="1"/>
      <c r="GI60" s="1"/>
      <c r="GJ60" s="1"/>
      <c r="GK60" s="1"/>
      <c r="GL60" s="1"/>
      <c r="GM60" s="1"/>
    </row>
    <row r="61" spans="1:208" ht="27" customHeight="1" x14ac:dyDescent="0.4">
      <c r="A61" s="6"/>
      <c r="B61" s="6"/>
      <c r="C61" s="7"/>
      <c r="D61" s="143" t="str">
        <f>IF(M39=0,"",IF(G21="","事業者氏名又は名称を入力してください",""))</f>
        <v/>
      </c>
      <c r="E61" s="143"/>
      <c r="F61" s="143"/>
      <c r="G61" s="143"/>
      <c r="H61" s="143"/>
      <c r="I61" s="143"/>
      <c r="J61" s="143"/>
      <c r="K61" s="143"/>
      <c r="L61" s="143"/>
      <c r="M61" s="143"/>
      <c r="N61" s="143"/>
      <c r="O61" s="143"/>
      <c r="P61" s="143"/>
      <c r="Q61" s="143"/>
      <c r="R61" s="143"/>
      <c r="S61" s="143"/>
      <c r="T61" s="143"/>
      <c r="U61" s="143"/>
      <c r="V61" s="143"/>
      <c r="W61" s="143"/>
      <c r="X61" s="143"/>
      <c r="Y61" s="143"/>
      <c r="Z61" s="6"/>
      <c r="AA61" s="6"/>
      <c r="AB61" s="6"/>
      <c r="AC61" s="6"/>
      <c r="AD61" s="129"/>
      <c r="AE61" s="122"/>
      <c r="AF61" s="122"/>
      <c r="AG61" s="122"/>
      <c r="AH61" s="121" t="str">
        <f>GR52</f>
        <v>非課税</v>
      </c>
      <c r="AI61" s="122"/>
      <c r="AJ61" s="122"/>
      <c r="AK61" s="122"/>
      <c r="AL61" s="122"/>
      <c r="AM61" s="122"/>
      <c r="AN61" s="122"/>
      <c r="AO61" s="122" t="s">
        <v>41</v>
      </c>
      <c r="AP61" s="122"/>
      <c r="AQ61" s="123"/>
      <c r="AR61" s="124">
        <f>SUMIF($BA$48:$BI$57,"非課税",$AR$48:$AZ$57)</f>
        <v>10000</v>
      </c>
      <c r="AS61" s="125"/>
      <c r="AT61" s="125"/>
      <c r="AU61" s="125"/>
      <c r="AV61" s="125"/>
      <c r="AW61" s="125"/>
      <c r="AX61" s="125"/>
      <c r="AY61" s="125"/>
      <c r="AZ61" s="126"/>
      <c r="BA61" s="136"/>
      <c r="BB61" s="137"/>
      <c r="BC61" s="137"/>
      <c r="BD61" s="137"/>
      <c r="BE61" s="137"/>
      <c r="BF61" s="137"/>
      <c r="BG61" s="137"/>
      <c r="BH61" s="137"/>
      <c r="BI61" s="138"/>
      <c r="BN61" s="158" t="s">
        <v>62</v>
      </c>
      <c r="BO61" s="158"/>
      <c r="BP61" s="158"/>
      <c r="BQ61" s="158"/>
      <c r="BR61" s="158"/>
      <c r="BS61" s="159" t="s">
        <v>66</v>
      </c>
      <c r="BT61" s="159"/>
      <c r="BU61" s="159"/>
      <c r="BV61" s="159"/>
      <c r="BW61" s="159"/>
      <c r="BX61" s="159"/>
      <c r="BY61" s="159"/>
      <c r="BZ61" s="159"/>
      <c r="CA61" s="159"/>
      <c r="CB61" s="159"/>
      <c r="CC61" s="159"/>
      <c r="CD61" s="159"/>
      <c r="CE61" s="159"/>
      <c r="CF61" s="159"/>
      <c r="CG61" s="159"/>
      <c r="CH61" s="159"/>
      <c r="CI61" s="159"/>
      <c r="CJ61" s="159"/>
      <c r="CK61" s="159"/>
      <c r="CL61" s="159"/>
      <c r="CM61" s="159"/>
      <c r="CN61" s="159"/>
      <c r="CO61" s="159"/>
      <c r="CP61" s="159"/>
      <c r="CQ61" s="159"/>
      <c r="CR61" s="159"/>
      <c r="CS61" s="159"/>
      <c r="CT61" s="159"/>
      <c r="CU61" s="159"/>
      <c r="CV61" s="159"/>
      <c r="CW61" s="159"/>
      <c r="CX61" s="159"/>
      <c r="CY61" s="159"/>
      <c r="CZ61" s="159"/>
      <c r="DA61" s="159"/>
      <c r="DB61" s="159"/>
      <c r="DC61" s="159"/>
      <c r="DD61" s="159"/>
      <c r="DE61" s="159"/>
      <c r="DF61" s="159"/>
      <c r="DG61" s="159"/>
      <c r="DH61" s="159"/>
      <c r="DI61" s="159"/>
      <c r="DJ61" s="159"/>
      <c r="DK61" s="159"/>
      <c r="DL61" s="159"/>
      <c r="DM61" s="159"/>
      <c r="DN61" s="159"/>
      <c r="DO61" s="159"/>
      <c r="DP61" s="159"/>
      <c r="DQ61" s="159"/>
      <c r="DR61" s="159"/>
      <c r="FQ61" s="1"/>
      <c r="FR61" s="1"/>
      <c r="FS61" s="1"/>
      <c r="FT61" s="1"/>
      <c r="FU61" s="1"/>
      <c r="FV61" s="1"/>
      <c r="FW61" s="1"/>
      <c r="FX61" s="1"/>
      <c r="FY61" s="1"/>
      <c r="FZ61" s="1"/>
      <c r="GA61" s="1"/>
      <c r="GB61" s="1"/>
      <c r="GC61" s="1"/>
      <c r="GD61" s="1"/>
      <c r="GE61" s="1"/>
      <c r="GF61" s="1"/>
      <c r="GG61" s="1"/>
      <c r="GH61" s="1"/>
      <c r="GI61" s="1"/>
      <c r="GJ61" s="1"/>
      <c r="GK61" s="1"/>
      <c r="GL61" s="1"/>
      <c r="GM61" s="1"/>
    </row>
    <row r="62" spans="1:208" ht="27" customHeight="1" x14ac:dyDescent="0.4">
      <c r="A62" s="6"/>
      <c r="B62" s="6"/>
      <c r="C62" s="7"/>
      <c r="D62" s="135" t="str">
        <f>IF(AND(FY48="○",FY49="○",FY50="○",FY51="○",FY52="○",FY53="○",FY54="○",FY55="○",FY56="○",FY57="○"),"","内訳に入力誤りがないか確認して下さい")</f>
        <v/>
      </c>
      <c r="E62" s="135"/>
      <c r="F62" s="135"/>
      <c r="G62" s="135"/>
      <c r="H62" s="135"/>
      <c r="I62" s="135"/>
      <c r="J62" s="135"/>
      <c r="K62" s="135"/>
      <c r="L62" s="135"/>
      <c r="M62" s="135"/>
      <c r="N62" s="135"/>
      <c r="O62" s="135"/>
      <c r="P62" s="135"/>
      <c r="Q62" s="135"/>
      <c r="R62" s="135"/>
      <c r="S62" s="135"/>
      <c r="T62" s="135"/>
      <c r="U62" s="135"/>
      <c r="V62" s="135"/>
      <c r="W62" s="135"/>
      <c r="X62" s="135"/>
      <c r="Y62" s="135"/>
      <c r="Z62" s="6"/>
      <c r="AA62" s="6"/>
      <c r="AB62" s="6"/>
      <c r="AC62" s="6"/>
      <c r="AD62" s="129"/>
      <c r="AE62" s="122"/>
      <c r="AF62" s="122"/>
      <c r="AG62" s="122"/>
      <c r="AH62" s="121" t="str">
        <f t="shared" si="8"/>
        <v>対象外</v>
      </c>
      <c r="AI62" s="122"/>
      <c r="AJ62" s="122"/>
      <c r="AK62" s="122"/>
      <c r="AL62" s="122"/>
      <c r="AM62" s="122"/>
      <c r="AN62" s="122"/>
      <c r="AO62" s="122" t="s">
        <v>41</v>
      </c>
      <c r="AP62" s="122"/>
      <c r="AQ62" s="123"/>
      <c r="AR62" s="124">
        <f>SUMIF($BA$48:$BI$57,"対象外",$AR$48:$AZ$57)</f>
        <v>0</v>
      </c>
      <c r="AS62" s="125"/>
      <c r="AT62" s="125"/>
      <c r="AU62" s="125"/>
      <c r="AV62" s="125"/>
      <c r="AW62" s="125"/>
      <c r="AX62" s="125"/>
      <c r="AY62" s="125"/>
      <c r="AZ62" s="126"/>
      <c r="BA62" s="136"/>
      <c r="BB62" s="137"/>
      <c r="BC62" s="137"/>
      <c r="BD62" s="137"/>
      <c r="BE62" s="137"/>
      <c r="BF62" s="137"/>
      <c r="BG62" s="137"/>
      <c r="BH62" s="137"/>
      <c r="BI62" s="138"/>
      <c r="BN62" s="158"/>
      <c r="BO62" s="158"/>
      <c r="BP62" s="158"/>
      <c r="BQ62" s="158"/>
      <c r="BR62" s="158"/>
      <c r="BS62" s="159"/>
      <c r="BT62" s="159"/>
      <c r="BU62" s="159"/>
      <c r="BV62" s="159"/>
      <c r="BW62" s="159"/>
      <c r="BX62" s="159"/>
      <c r="BY62" s="159"/>
      <c r="BZ62" s="159"/>
      <c r="CA62" s="159"/>
      <c r="CB62" s="159"/>
      <c r="CC62" s="159"/>
      <c r="CD62" s="159"/>
      <c r="CE62" s="159"/>
      <c r="CF62" s="159"/>
      <c r="CG62" s="159"/>
      <c r="CH62" s="159"/>
      <c r="CI62" s="159"/>
      <c r="CJ62" s="159"/>
      <c r="CK62" s="159"/>
      <c r="CL62" s="159"/>
      <c r="CM62" s="159"/>
      <c r="CN62" s="159"/>
      <c r="CO62" s="159"/>
      <c r="CP62" s="159"/>
      <c r="CQ62" s="159"/>
      <c r="CR62" s="159"/>
      <c r="CS62" s="159"/>
      <c r="CT62" s="159"/>
      <c r="CU62" s="159"/>
      <c r="CV62" s="159"/>
      <c r="CW62" s="159"/>
      <c r="CX62" s="159"/>
      <c r="CY62" s="159"/>
      <c r="CZ62" s="159"/>
      <c r="DA62" s="159"/>
      <c r="DB62" s="159"/>
      <c r="DC62" s="159"/>
      <c r="DD62" s="159"/>
      <c r="DE62" s="159"/>
      <c r="DF62" s="159"/>
      <c r="DG62" s="159"/>
      <c r="DH62" s="159"/>
      <c r="DI62" s="159"/>
      <c r="DJ62" s="159"/>
      <c r="DK62" s="159"/>
      <c r="DL62" s="159"/>
      <c r="DM62" s="159"/>
      <c r="DN62" s="159"/>
      <c r="DO62" s="159"/>
      <c r="DP62" s="159"/>
      <c r="DQ62" s="159"/>
      <c r="DR62" s="159"/>
      <c r="FQ62" s="1"/>
      <c r="FR62" s="1"/>
      <c r="FS62" s="1"/>
      <c r="FT62" s="1"/>
      <c r="FU62" s="1"/>
      <c r="FV62" s="1"/>
      <c r="FW62" s="1"/>
      <c r="FX62" s="1"/>
      <c r="FY62" s="1"/>
      <c r="FZ62" s="1"/>
      <c r="GA62" s="1"/>
      <c r="GB62" s="1"/>
      <c r="GC62" s="1"/>
      <c r="GD62" s="1"/>
      <c r="GE62" s="1"/>
      <c r="GF62" s="1"/>
      <c r="GG62" s="1"/>
      <c r="GH62" s="1"/>
      <c r="GI62" s="1"/>
      <c r="GJ62" s="1"/>
      <c r="GK62" s="1"/>
      <c r="GL62" s="1"/>
      <c r="GM62" s="1"/>
    </row>
    <row r="63" spans="1:208" ht="27" customHeight="1" x14ac:dyDescent="0.4">
      <c r="A63" s="6"/>
      <c r="B63" s="6"/>
      <c r="C63" s="7"/>
      <c r="D63" s="135"/>
      <c r="E63" s="135"/>
      <c r="F63" s="135"/>
      <c r="G63" s="135"/>
      <c r="H63" s="135"/>
      <c r="I63" s="135"/>
      <c r="J63" s="135"/>
      <c r="K63" s="135"/>
      <c r="L63" s="135"/>
      <c r="M63" s="135"/>
      <c r="N63" s="135"/>
      <c r="O63" s="135"/>
      <c r="P63" s="135"/>
      <c r="Q63" s="135"/>
      <c r="R63" s="135"/>
      <c r="S63" s="135"/>
      <c r="T63" s="135"/>
      <c r="U63" s="135"/>
      <c r="V63" s="135"/>
      <c r="W63" s="135"/>
      <c r="X63" s="135"/>
      <c r="Y63" s="135"/>
      <c r="Z63" s="6"/>
      <c r="AA63" s="6"/>
      <c r="AB63" s="6"/>
      <c r="AC63" s="6"/>
      <c r="AD63" s="139" t="s">
        <v>43</v>
      </c>
      <c r="AE63" s="139"/>
      <c r="AF63" s="139"/>
      <c r="AG63" s="139"/>
      <c r="AH63" s="139"/>
      <c r="AI63" s="139"/>
      <c r="AJ63" s="139"/>
      <c r="AK63" s="139"/>
      <c r="AL63" s="139"/>
      <c r="AM63" s="139"/>
      <c r="AN63" s="139"/>
      <c r="AO63" s="139"/>
      <c r="AP63" s="139"/>
      <c r="AQ63" s="139"/>
      <c r="AR63" s="140">
        <f>SUM(AR58:AZ62,BA58:BI60)</f>
        <v>132620</v>
      </c>
      <c r="AS63" s="141"/>
      <c r="AT63" s="141"/>
      <c r="AU63" s="141"/>
      <c r="AV63" s="141"/>
      <c r="AW63" s="141"/>
      <c r="AX63" s="141"/>
      <c r="AY63" s="141"/>
      <c r="AZ63" s="141"/>
      <c r="BA63" s="141"/>
      <c r="BB63" s="141"/>
      <c r="BC63" s="141"/>
      <c r="BD63" s="141"/>
      <c r="BE63" s="141"/>
      <c r="BF63" s="141"/>
      <c r="BG63" s="141"/>
      <c r="BH63" s="141"/>
      <c r="BI63" s="142"/>
      <c r="BN63" s="158" t="s">
        <v>63</v>
      </c>
      <c r="BO63" s="158"/>
      <c r="BP63" s="158"/>
      <c r="BQ63" s="158"/>
      <c r="BR63" s="158"/>
      <c r="BS63" s="159" t="s">
        <v>67</v>
      </c>
      <c r="BT63" s="159"/>
      <c r="BU63" s="159"/>
      <c r="BV63" s="159"/>
      <c r="BW63" s="159"/>
      <c r="BX63" s="159"/>
      <c r="BY63" s="159"/>
      <c r="BZ63" s="159"/>
      <c r="CA63" s="159"/>
      <c r="CB63" s="159"/>
      <c r="CC63" s="159"/>
      <c r="CD63" s="159"/>
      <c r="CE63" s="159"/>
      <c r="CF63" s="159"/>
      <c r="CG63" s="159"/>
      <c r="CH63" s="159"/>
      <c r="CI63" s="159"/>
      <c r="CJ63" s="159"/>
      <c r="CK63" s="159"/>
      <c r="CL63" s="159"/>
      <c r="CM63" s="159"/>
      <c r="CN63" s="159"/>
      <c r="CO63" s="159"/>
      <c r="CP63" s="159"/>
      <c r="CQ63" s="159"/>
      <c r="CR63" s="159"/>
      <c r="CS63" s="159"/>
      <c r="CT63" s="159"/>
      <c r="CU63" s="159"/>
      <c r="CV63" s="159"/>
      <c r="CW63" s="159"/>
      <c r="CX63" s="159"/>
      <c r="CY63" s="159"/>
      <c r="CZ63" s="159"/>
      <c r="DA63" s="159"/>
      <c r="DB63" s="159"/>
      <c r="DC63" s="159"/>
      <c r="DD63" s="159"/>
      <c r="DE63" s="159"/>
      <c r="DF63" s="159"/>
      <c r="DG63" s="159"/>
      <c r="DH63" s="159"/>
      <c r="DI63" s="159"/>
      <c r="DJ63" s="159"/>
      <c r="DK63" s="159"/>
      <c r="DL63" s="159"/>
      <c r="DM63" s="159"/>
      <c r="DN63" s="159"/>
      <c r="DO63" s="159"/>
      <c r="DP63" s="159"/>
      <c r="DQ63" s="159"/>
      <c r="DR63" s="159"/>
      <c r="FQ63" s="1"/>
      <c r="FR63" s="1"/>
      <c r="FS63" s="1"/>
      <c r="FT63" s="1"/>
      <c r="FU63" s="1"/>
      <c r="FV63" s="1"/>
      <c r="FW63" s="1"/>
      <c r="FX63" s="1"/>
      <c r="FY63" s="1"/>
      <c r="FZ63" s="1"/>
      <c r="GA63" s="1"/>
      <c r="GB63" s="1"/>
      <c r="GC63" s="1"/>
      <c r="GD63" s="1"/>
      <c r="GE63" s="1"/>
      <c r="GF63" s="1"/>
      <c r="GG63" s="1"/>
      <c r="GH63" s="1"/>
      <c r="GI63" s="1"/>
      <c r="GJ63" s="1"/>
      <c r="GK63" s="1"/>
      <c r="GL63" s="1"/>
      <c r="GM63" s="1"/>
    </row>
    <row r="64" spans="1:208" ht="6.75" customHeight="1" x14ac:dyDescent="0.4">
      <c r="BN64" s="158"/>
      <c r="BO64" s="158"/>
      <c r="BP64" s="158"/>
      <c r="BQ64" s="158"/>
      <c r="BR64" s="158"/>
      <c r="BS64" s="159"/>
      <c r="BT64" s="159"/>
      <c r="BU64" s="159"/>
      <c r="BV64" s="159"/>
      <c r="BW64" s="159"/>
      <c r="BX64" s="159"/>
      <c r="BY64" s="159"/>
      <c r="BZ64" s="159"/>
      <c r="CA64" s="159"/>
      <c r="CB64" s="159"/>
      <c r="CC64" s="159"/>
      <c r="CD64" s="159"/>
      <c r="CE64" s="159"/>
      <c r="CF64" s="159"/>
      <c r="CG64" s="159"/>
      <c r="CH64" s="159"/>
      <c r="CI64" s="159"/>
      <c r="CJ64" s="159"/>
      <c r="CK64" s="159"/>
      <c r="CL64" s="159"/>
      <c r="CM64" s="159"/>
      <c r="CN64" s="159"/>
      <c r="CO64" s="159"/>
      <c r="CP64" s="159"/>
      <c r="CQ64" s="159"/>
      <c r="CR64" s="159"/>
      <c r="CS64" s="159"/>
      <c r="CT64" s="159"/>
      <c r="CU64" s="159"/>
      <c r="CV64" s="159"/>
      <c r="CW64" s="159"/>
      <c r="CX64" s="159"/>
      <c r="CY64" s="159"/>
      <c r="CZ64" s="159"/>
      <c r="DA64" s="159"/>
      <c r="DB64" s="159"/>
      <c r="DC64" s="159"/>
      <c r="DD64" s="159"/>
      <c r="DE64" s="159"/>
      <c r="DF64" s="159"/>
      <c r="DG64" s="159"/>
      <c r="DH64" s="159"/>
      <c r="DI64" s="159"/>
      <c r="DJ64" s="159"/>
      <c r="DK64" s="159"/>
      <c r="DL64" s="159"/>
      <c r="DM64" s="159"/>
      <c r="DN64" s="159"/>
      <c r="DO64" s="159"/>
      <c r="DP64" s="159"/>
      <c r="DQ64" s="159"/>
      <c r="DR64" s="159"/>
    </row>
    <row r="65" spans="66:122" ht="6.75" customHeight="1" x14ac:dyDescent="0.4">
      <c r="BN65" s="158"/>
      <c r="BO65" s="158"/>
      <c r="BP65" s="158"/>
      <c r="BQ65" s="158"/>
      <c r="BR65" s="158"/>
      <c r="BS65" s="159"/>
      <c r="BT65" s="159"/>
      <c r="BU65" s="159"/>
      <c r="BV65" s="159"/>
      <c r="BW65" s="159"/>
      <c r="BX65" s="159"/>
      <c r="BY65" s="159"/>
      <c r="BZ65" s="159"/>
      <c r="CA65" s="159"/>
      <c r="CB65" s="159"/>
      <c r="CC65" s="159"/>
      <c r="CD65" s="159"/>
      <c r="CE65" s="159"/>
      <c r="CF65" s="159"/>
      <c r="CG65" s="159"/>
      <c r="CH65" s="159"/>
      <c r="CI65" s="159"/>
      <c r="CJ65" s="159"/>
      <c r="CK65" s="159"/>
      <c r="CL65" s="159"/>
      <c r="CM65" s="159"/>
      <c r="CN65" s="159"/>
      <c r="CO65" s="159"/>
      <c r="CP65" s="159"/>
      <c r="CQ65" s="159"/>
      <c r="CR65" s="159"/>
      <c r="CS65" s="159"/>
      <c r="CT65" s="159"/>
      <c r="CU65" s="159"/>
      <c r="CV65" s="159"/>
      <c r="CW65" s="159"/>
      <c r="CX65" s="159"/>
      <c r="CY65" s="159"/>
      <c r="CZ65" s="159"/>
      <c r="DA65" s="159"/>
      <c r="DB65" s="159"/>
      <c r="DC65" s="159"/>
      <c r="DD65" s="159"/>
      <c r="DE65" s="159"/>
      <c r="DF65" s="159"/>
      <c r="DG65" s="159"/>
      <c r="DH65" s="159"/>
      <c r="DI65" s="159"/>
      <c r="DJ65" s="159"/>
      <c r="DK65" s="159"/>
      <c r="DL65" s="159"/>
      <c r="DM65" s="159"/>
      <c r="DN65" s="159"/>
      <c r="DO65" s="159"/>
      <c r="DP65" s="159"/>
      <c r="DQ65" s="159"/>
      <c r="DR65" s="159"/>
    </row>
    <row r="66" spans="66:122" ht="6.75" customHeight="1" x14ac:dyDescent="0.4">
      <c r="BN66" s="158"/>
      <c r="BO66" s="158"/>
      <c r="BP66" s="158"/>
      <c r="BQ66" s="158"/>
      <c r="BR66" s="158"/>
      <c r="BS66" s="159"/>
      <c r="BT66" s="159"/>
      <c r="BU66" s="159"/>
      <c r="BV66" s="159"/>
      <c r="BW66" s="159"/>
      <c r="BX66" s="159"/>
      <c r="BY66" s="159"/>
      <c r="BZ66" s="159"/>
      <c r="CA66" s="159"/>
      <c r="CB66" s="159"/>
      <c r="CC66" s="159"/>
      <c r="CD66" s="159"/>
      <c r="CE66" s="159"/>
      <c r="CF66" s="159"/>
      <c r="CG66" s="159"/>
      <c r="CH66" s="159"/>
      <c r="CI66" s="159"/>
      <c r="CJ66" s="159"/>
      <c r="CK66" s="159"/>
      <c r="CL66" s="159"/>
      <c r="CM66" s="159"/>
      <c r="CN66" s="159"/>
      <c r="CO66" s="159"/>
      <c r="CP66" s="159"/>
      <c r="CQ66" s="159"/>
      <c r="CR66" s="159"/>
      <c r="CS66" s="159"/>
      <c r="CT66" s="159"/>
      <c r="CU66" s="159"/>
      <c r="CV66" s="159"/>
      <c r="CW66" s="159"/>
      <c r="CX66" s="159"/>
      <c r="CY66" s="159"/>
      <c r="CZ66" s="159"/>
      <c r="DA66" s="159"/>
      <c r="DB66" s="159"/>
      <c r="DC66" s="159"/>
      <c r="DD66" s="159"/>
      <c r="DE66" s="159"/>
      <c r="DF66" s="159"/>
      <c r="DG66" s="159"/>
      <c r="DH66" s="159"/>
      <c r="DI66" s="159"/>
      <c r="DJ66" s="159"/>
      <c r="DK66" s="159"/>
      <c r="DL66" s="159"/>
      <c r="DM66" s="159"/>
      <c r="DN66" s="159"/>
      <c r="DO66" s="159"/>
      <c r="DP66" s="159"/>
      <c r="DQ66" s="159"/>
      <c r="DR66" s="159"/>
    </row>
  </sheetData>
  <sheetProtection password="D046" sheet="1" objects="1" scenarios="1"/>
  <mergeCells count="198">
    <mergeCell ref="D61:Y61"/>
    <mergeCell ref="AD61:AG61"/>
    <mergeCell ref="AH61:AN61"/>
    <mergeCell ref="AO61:AQ61"/>
    <mergeCell ref="AR61:AZ61"/>
    <mergeCell ref="AR63:BI63"/>
    <mergeCell ref="BN63:BR66"/>
    <mergeCell ref="BS63:DR66"/>
    <mergeCell ref="BA61:BI61"/>
    <mergeCell ref="BN61:BR62"/>
    <mergeCell ref="BS61:DR62"/>
    <mergeCell ref="D62:Y63"/>
    <mergeCell ref="AD62:AG62"/>
    <mergeCell ref="AH62:AN62"/>
    <mergeCell ref="AO62:AQ62"/>
    <mergeCell ref="AR62:AZ62"/>
    <mergeCell ref="BA62:BI62"/>
    <mergeCell ref="AD63:AQ63"/>
    <mergeCell ref="D58:Y58"/>
    <mergeCell ref="AD58:AG58"/>
    <mergeCell ref="AH58:AN58"/>
    <mergeCell ref="AO58:AQ58"/>
    <mergeCell ref="AR58:AZ58"/>
    <mergeCell ref="BA58:BB58"/>
    <mergeCell ref="BC58:BI58"/>
    <mergeCell ref="BN58:BR60"/>
    <mergeCell ref="BS58:DR60"/>
    <mergeCell ref="D59:Y60"/>
    <mergeCell ref="AD59:AG59"/>
    <mergeCell ref="AH59:AN59"/>
    <mergeCell ref="AO59:AQ59"/>
    <mergeCell ref="AR59:AZ59"/>
    <mergeCell ref="BA59:BB59"/>
    <mergeCell ref="BC59:BI59"/>
    <mergeCell ref="AD60:AG60"/>
    <mergeCell ref="AH60:AN60"/>
    <mergeCell ref="AO60:AQ60"/>
    <mergeCell ref="AR60:AZ60"/>
    <mergeCell ref="BA60:BB60"/>
    <mergeCell ref="BC60:BI60"/>
    <mergeCell ref="BN56:BR57"/>
    <mergeCell ref="BS56:DR57"/>
    <mergeCell ref="A57:C57"/>
    <mergeCell ref="D57:E57"/>
    <mergeCell ref="F57:G57"/>
    <mergeCell ref="H57:Z57"/>
    <mergeCell ref="AA57:AC57"/>
    <mergeCell ref="AD57:AH57"/>
    <mergeCell ref="AI57:AQ57"/>
    <mergeCell ref="AR57:AZ57"/>
    <mergeCell ref="BA57:BI57"/>
    <mergeCell ref="A56:C56"/>
    <mergeCell ref="D56:E56"/>
    <mergeCell ref="F56:G56"/>
    <mergeCell ref="H56:Z56"/>
    <mergeCell ref="AA56:AC56"/>
    <mergeCell ref="AD56:AH56"/>
    <mergeCell ref="AI56:AQ56"/>
    <mergeCell ref="AR56:AZ56"/>
    <mergeCell ref="BA56:BI56"/>
    <mergeCell ref="BS54:DR55"/>
    <mergeCell ref="A55:C55"/>
    <mergeCell ref="D55:E55"/>
    <mergeCell ref="F55:G55"/>
    <mergeCell ref="H55:Z55"/>
    <mergeCell ref="AA55:AC55"/>
    <mergeCell ref="AD55:AH55"/>
    <mergeCell ref="AI55:AQ55"/>
    <mergeCell ref="AR55:AZ55"/>
    <mergeCell ref="BA55:BI55"/>
    <mergeCell ref="A54:C54"/>
    <mergeCell ref="D54:E54"/>
    <mergeCell ref="F54:G54"/>
    <mergeCell ref="H54:Z54"/>
    <mergeCell ref="AD54:AH54"/>
    <mergeCell ref="AI54:AQ54"/>
    <mergeCell ref="AR54:AZ54"/>
    <mergeCell ref="BA54:BI54"/>
    <mergeCell ref="BN54:BR55"/>
    <mergeCell ref="BN52:BR53"/>
    <mergeCell ref="BS52:DR53"/>
    <mergeCell ref="A53:C53"/>
    <mergeCell ref="D53:E53"/>
    <mergeCell ref="F53:G53"/>
    <mergeCell ref="H53:Z53"/>
    <mergeCell ref="AA53:AC53"/>
    <mergeCell ref="AD53:AH53"/>
    <mergeCell ref="AI53:AQ53"/>
    <mergeCell ref="AR53:AZ53"/>
    <mergeCell ref="BA53:BI53"/>
    <mergeCell ref="A52:C52"/>
    <mergeCell ref="D52:E52"/>
    <mergeCell ref="F52:G52"/>
    <mergeCell ref="H52:Z52"/>
    <mergeCell ref="AA52:AC52"/>
    <mergeCell ref="AD52:AH52"/>
    <mergeCell ref="AI52:AQ52"/>
    <mergeCell ref="AR52:AZ52"/>
    <mergeCell ref="BA52:BI52"/>
    <mergeCell ref="BN50:BR51"/>
    <mergeCell ref="BS50:DR51"/>
    <mergeCell ref="A51:C51"/>
    <mergeCell ref="D51:E51"/>
    <mergeCell ref="F51:G51"/>
    <mergeCell ref="H51:Z51"/>
    <mergeCell ref="AA51:AC51"/>
    <mergeCell ref="AD51:AH51"/>
    <mergeCell ref="AI51:AQ51"/>
    <mergeCell ref="AR51:AZ51"/>
    <mergeCell ref="BA51:BI51"/>
    <mergeCell ref="H49:Z49"/>
    <mergeCell ref="AA49:AC49"/>
    <mergeCell ref="AD49:AH49"/>
    <mergeCell ref="AI49:AQ49"/>
    <mergeCell ref="AR49:AZ49"/>
    <mergeCell ref="BA49:BI49"/>
    <mergeCell ref="A50:C50"/>
    <mergeCell ref="D50:E50"/>
    <mergeCell ref="F50:G50"/>
    <mergeCell ref="H50:Z50"/>
    <mergeCell ref="AA50:AC50"/>
    <mergeCell ref="AD50:AH50"/>
    <mergeCell ref="AI50:AQ50"/>
    <mergeCell ref="AR50:AZ50"/>
    <mergeCell ref="BA50:BI50"/>
    <mergeCell ref="FV45:FV47"/>
    <mergeCell ref="FW45:FW47"/>
    <mergeCell ref="FX45:FX47"/>
    <mergeCell ref="FY45:FY47"/>
    <mergeCell ref="A48:C48"/>
    <mergeCell ref="D48:E48"/>
    <mergeCell ref="F48:G48"/>
    <mergeCell ref="H48:Z48"/>
    <mergeCell ref="AA48:AC48"/>
    <mergeCell ref="AD48:AH48"/>
    <mergeCell ref="AI45:AQ47"/>
    <mergeCell ref="AR45:AZ47"/>
    <mergeCell ref="BA45:BI47"/>
    <mergeCell ref="FS45:FS47"/>
    <mergeCell ref="FT45:FT47"/>
    <mergeCell ref="FU45:FU47"/>
    <mergeCell ref="AI48:AQ48"/>
    <mergeCell ref="AR48:AZ48"/>
    <mergeCell ref="BA48:BI48"/>
    <mergeCell ref="BN48:BR49"/>
    <mergeCell ref="BS48:DR49"/>
    <mergeCell ref="A49:C49"/>
    <mergeCell ref="D49:E49"/>
    <mergeCell ref="F49:G49"/>
    <mergeCell ref="A32:G34"/>
    <mergeCell ref="H32:BI34"/>
    <mergeCell ref="BN32:BR39"/>
    <mergeCell ref="BS32:DR39"/>
    <mergeCell ref="A35:G37"/>
    <mergeCell ref="H35:AC37"/>
    <mergeCell ref="AD35:AL37"/>
    <mergeCell ref="AM35:BI37"/>
    <mergeCell ref="A39:L43"/>
    <mergeCell ref="M39:BG43"/>
    <mergeCell ref="BN40:BR47"/>
    <mergeCell ref="BS40:DR47"/>
    <mergeCell ref="A45:C47"/>
    <mergeCell ref="D45:E47"/>
    <mergeCell ref="F45:G47"/>
    <mergeCell ref="H45:Z47"/>
    <mergeCell ref="AA45:AC47"/>
    <mergeCell ref="AD45:AH47"/>
    <mergeCell ref="BL3:BY6"/>
    <mergeCell ref="C5:Z7"/>
    <mergeCell ref="BN8:BR15"/>
    <mergeCell ref="BS8:DR15"/>
    <mergeCell ref="A9:F11"/>
    <mergeCell ref="A12:M14"/>
    <mergeCell ref="N12:AF14"/>
    <mergeCell ref="AG12:AR14"/>
    <mergeCell ref="AS12:BI14"/>
    <mergeCell ref="A15:F17"/>
    <mergeCell ref="G15:BI17"/>
    <mergeCell ref="BN16:BR23"/>
    <mergeCell ref="BS16:DR23"/>
    <mergeCell ref="A18:F20"/>
    <mergeCell ref="G18:AF20"/>
    <mergeCell ref="AG18:AM20"/>
    <mergeCell ref="AN18:BI20"/>
    <mergeCell ref="A21:F30"/>
    <mergeCell ref="G21:BA30"/>
    <mergeCell ref="BB21:BI30"/>
    <mergeCell ref="BN24:BR31"/>
    <mergeCell ref="BS24:DR31"/>
    <mergeCell ref="A1:BI1"/>
    <mergeCell ref="AL2:AR4"/>
    <mergeCell ref="AS2:AW4"/>
    <mergeCell ref="AX2:AY4"/>
    <mergeCell ref="AZ2:BB4"/>
    <mergeCell ref="BC2:BD4"/>
    <mergeCell ref="BE2:BG4"/>
    <mergeCell ref="BH2:BI4"/>
    <mergeCell ref="C3:I4"/>
  </mergeCells>
  <phoneticPr fontId="3"/>
  <dataValidations count="2">
    <dataValidation type="textLength" allowBlank="1" showInputMessage="1" showErrorMessage="1" sqref="N12:AF14">
      <formula1>14</formula1>
      <formula2>14</formula2>
    </dataValidation>
    <dataValidation type="list" allowBlank="1" showInputMessage="1" showErrorMessage="1" sqref="BA48:BI57">
      <formula1>$GR$49:$GR$53</formula1>
    </dataValidation>
  </dataValidations>
  <pageMargins left="0.51181102362204722" right="0.51181102362204722" top="0.35433070866141736" bottom="0.55118110236220474"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記入例（別紙内訳がある場合）</vt:lpstr>
      <vt:lpstr>記入例 (別紙内訳がない場合)</vt:lpstr>
      <vt:lpstr>'記入例 (別紙内訳がない場合)'!Print_Area</vt:lpstr>
      <vt:lpstr>'記入例（別紙内訳がある場合）'!Print_Area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2023-06-18T23:35:45Z</cp:lastPrinted>
  <dcterms:created xsi:type="dcterms:W3CDTF">2023-06-06T08:48:46Z</dcterms:created>
  <dcterms:modified xsi:type="dcterms:W3CDTF">2023-08-08T06:15:15Z</dcterms:modified>
</cp:coreProperties>
</file>